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客户使用\Documents\博士招生\2018博士\2018博士生复试成绩统计\"/>
    </mc:Choice>
  </mc:AlternateContent>
  <bookViews>
    <workbookView xWindow="0" yWindow="0" windowWidth="19200" windowHeight="6555"/>
  </bookViews>
  <sheets>
    <sheet name="排名情况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 l="1"/>
  <c r="G30" i="2"/>
  <c r="G67" i="2" l="1"/>
  <c r="G68" i="2"/>
  <c r="G22" i="2" l="1"/>
  <c r="G20" i="2"/>
  <c r="G21" i="2"/>
  <c r="G24" i="2"/>
  <c r="G19" i="2"/>
  <c r="G17" i="2"/>
  <c r="G18" i="2"/>
  <c r="G16" i="2"/>
  <c r="G23" i="2"/>
  <c r="G77" i="2"/>
  <c r="G62" i="2" l="1"/>
  <c r="G61" i="2"/>
  <c r="G60" i="2"/>
  <c r="G63" i="2"/>
  <c r="G59" i="2"/>
  <c r="G58" i="2"/>
  <c r="G57" i="2"/>
  <c r="G54" i="2"/>
  <c r="G53" i="2"/>
  <c r="G52" i="2"/>
  <c r="G51" i="2"/>
  <c r="G55" i="2"/>
  <c r="G50" i="2"/>
  <c r="G49" i="2"/>
  <c r="G46" i="2"/>
  <c r="G45" i="2"/>
  <c r="G44" i="2"/>
  <c r="G47" i="2"/>
  <c r="G40" i="2"/>
  <c r="G41" i="2"/>
  <c r="G39" i="2"/>
  <c r="G32" i="2"/>
  <c r="G36" i="2"/>
  <c r="G34" i="2"/>
  <c r="G35" i="2"/>
  <c r="G33" i="2"/>
  <c r="G29" i="2"/>
  <c r="G74" i="2"/>
  <c r="G75" i="2"/>
  <c r="G73" i="2"/>
  <c r="G14" i="2"/>
  <c r="G13" i="2"/>
  <c r="G10" i="2"/>
  <c r="G11" i="2"/>
  <c r="G12" i="2"/>
  <c r="G9" i="2"/>
  <c r="G4" i="2"/>
  <c r="G7" i="2"/>
  <c r="G6" i="2"/>
  <c r="G8" i="2"/>
  <c r="G5" i="2"/>
  <c r="G3" i="2"/>
</calcChain>
</file>

<file path=xl/sharedStrings.xml><?xml version="1.0" encoding="utf-8"?>
<sst xmlns="http://schemas.openxmlformats.org/spreadsheetml/2006/main" count="336" uniqueCount="289">
  <si>
    <t>报考专业</t>
  </si>
  <si>
    <t>准考证号</t>
  </si>
  <si>
    <t>姓名</t>
  </si>
  <si>
    <t>报考导师</t>
  </si>
  <si>
    <t>马克思主义哲学</t>
    <phoneticPr fontId="4" type="noConversion"/>
  </si>
  <si>
    <t>2118000230094</t>
  </si>
  <si>
    <t>王晓旭</t>
    <phoneticPr fontId="3" type="noConversion"/>
  </si>
  <si>
    <t>仰海峰</t>
    <phoneticPr fontId="3" type="noConversion"/>
  </si>
  <si>
    <t>2118000230099</t>
  </si>
  <si>
    <t>邓佳</t>
    <phoneticPr fontId="3" type="noConversion"/>
  </si>
  <si>
    <t>丰子义</t>
    <phoneticPr fontId="3" type="noConversion"/>
  </si>
  <si>
    <t>2118000230058</t>
  </si>
  <si>
    <t>张继栋</t>
    <phoneticPr fontId="3" type="noConversion"/>
  </si>
  <si>
    <t>聂锦芳</t>
    <phoneticPr fontId="3" type="noConversion"/>
  </si>
  <si>
    <t>2118000230154</t>
  </si>
  <si>
    <t>吕菁楠</t>
    <phoneticPr fontId="3" type="noConversion"/>
  </si>
  <si>
    <t>徐春</t>
    <phoneticPr fontId="3" type="noConversion"/>
  </si>
  <si>
    <t>2118000230009</t>
  </si>
  <si>
    <t>周龙辉</t>
    <phoneticPr fontId="3" type="noConversion"/>
  </si>
  <si>
    <t>杨学功</t>
    <phoneticPr fontId="3" type="noConversion"/>
  </si>
  <si>
    <t>2118000230007</t>
  </si>
  <si>
    <t>赵悦</t>
    <phoneticPr fontId="3" type="noConversion"/>
  </si>
  <si>
    <t>2118000230040</t>
  </si>
  <si>
    <t>钱韵</t>
    <phoneticPr fontId="3" type="noConversion"/>
  </si>
  <si>
    <t>2118000230005</t>
  </si>
  <si>
    <t>杨得雨</t>
    <phoneticPr fontId="3" type="noConversion"/>
  </si>
  <si>
    <t>2118000230018</t>
  </si>
  <si>
    <t>安昊楠</t>
    <phoneticPr fontId="3" type="noConversion"/>
  </si>
  <si>
    <t>2118000230152</t>
  </si>
  <si>
    <t>陈佳旻</t>
    <phoneticPr fontId="3" type="noConversion"/>
  </si>
  <si>
    <t>2118000230033</t>
  </si>
  <si>
    <t>许杰</t>
    <phoneticPr fontId="3" type="noConversion"/>
  </si>
  <si>
    <t>2118000230022</t>
  </si>
  <si>
    <t>覃愿愿</t>
    <phoneticPr fontId="3" type="noConversion"/>
  </si>
  <si>
    <t>2118000230126</t>
  </si>
  <si>
    <t>程双斌</t>
    <phoneticPr fontId="3" type="noConversion"/>
  </si>
  <si>
    <t>中哲（国学院）</t>
    <phoneticPr fontId="4" type="noConversion"/>
  </si>
  <si>
    <t>2118000230047</t>
    <phoneticPr fontId="3" type="noConversion"/>
  </si>
  <si>
    <t>李思远</t>
    <phoneticPr fontId="3" type="noConversion"/>
  </si>
  <si>
    <t>张学智</t>
    <phoneticPr fontId="3" type="noConversion"/>
  </si>
  <si>
    <t>2118000230089</t>
  </si>
  <si>
    <t>高正乐</t>
    <phoneticPr fontId="3" type="noConversion"/>
  </si>
  <si>
    <t>2118000230053</t>
  </si>
  <si>
    <t>韩雪</t>
    <phoneticPr fontId="3" type="noConversion"/>
  </si>
  <si>
    <t>2118000230036</t>
    <phoneticPr fontId="3" type="noConversion"/>
  </si>
  <si>
    <t>杨尚辉</t>
    <phoneticPr fontId="3" type="noConversion"/>
  </si>
  <si>
    <t>中哲（儒学院）</t>
    <phoneticPr fontId="4" type="noConversion"/>
  </si>
  <si>
    <t>2118000230023</t>
  </si>
  <si>
    <t>李璐</t>
    <phoneticPr fontId="3" type="noConversion"/>
  </si>
  <si>
    <t>张广保</t>
    <phoneticPr fontId="3" type="noConversion"/>
  </si>
  <si>
    <t>2118000230075</t>
  </si>
  <si>
    <t>王艳芬</t>
    <phoneticPr fontId="3" type="noConversion"/>
  </si>
  <si>
    <t>2118000230054</t>
  </si>
  <si>
    <t>康立坤</t>
    <phoneticPr fontId="3" type="noConversion"/>
  </si>
  <si>
    <t>2118000230181</t>
  </si>
  <si>
    <t>马晓见</t>
    <phoneticPr fontId="3" type="noConversion"/>
  </si>
  <si>
    <t>干春松</t>
    <phoneticPr fontId="3" type="noConversion"/>
  </si>
  <si>
    <t>中哲（儒藏）</t>
    <phoneticPr fontId="3" type="noConversion"/>
  </si>
  <si>
    <t>2118000230130</t>
  </si>
  <si>
    <t>洪德取</t>
    <phoneticPr fontId="3" type="noConversion"/>
  </si>
  <si>
    <t>陈来</t>
    <phoneticPr fontId="3" type="noConversion"/>
  </si>
  <si>
    <t>2118000230072</t>
  </si>
  <si>
    <t>杨中</t>
    <phoneticPr fontId="3" type="noConversion"/>
  </si>
  <si>
    <t>李中华</t>
    <phoneticPr fontId="3" type="noConversion"/>
  </si>
  <si>
    <t>2118000230035</t>
  </si>
  <si>
    <t>解鑫宇</t>
    <phoneticPr fontId="3" type="noConversion"/>
  </si>
  <si>
    <t>孙钦善</t>
    <phoneticPr fontId="3" type="noConversion"/>
  </si>
  <si>
    <t>2118000230032</t>
  </si>
  <si>
    <t>房佃辉</t>
    <phoneticPr fontId="3" type="noConversion"/>
  </si>
  <si>
    <t>魏常海</t>
    <phoneticPr fontId="3" type="noConversion"/>
  </si>
  <si>
    <t>2118000230115</t>
  </si>
  <si>
    <t>刘斌</t>
    <phoneticPr fontId="3" type="noConversion"/>
  </si>
  <si>
    <t>2118000230077</t>
  </si>
  <si>
    <t>佘蓉</t>
    <phoneticPr fontId="3" type="noConversion"/>
  </si>
  <si>
    <t>王博</t>
    <phoneticPr fontId="3" type="noConversion"/>
  </si>
  <si>
    <t>中国哲学</t>
    <phoneticPr fontId="4" type="noConversion"/>
  </si>
  <si>
    <t>硕博连读</t>
    <phoneticPr fontId="3" type="noConversion"/>
  </si>
  <si>
    <t>李佳轩</t>
    <phoneticPr fontId="3" type="noConversion"/>
  </si>
  <si>
    <t>安乐哲</t>
    <phoneticPr fontId="3" type="noConversion"/>
  </si>
  <si>
    <t>姚裕瑞</t>
    <phoneticPr fontId="3" type="noConversion"/>
  </si>
  <si>
    <t>王中江</t>
    <phoneticPr fontId="3" type="noConversion"/>
  </si>
  <si>
    <t>李健芸</t>
    <phoneticPr fontId="3" type="noConversion"/>
  </si>
  <si>
    <t>杨立华</t>
    <phoneticPr fontId="3" type="noConversion"/>
  </si>
  <si>
    <t>2118000230102</t>
  </si>
  <si>
    <t>刘欣蔚</t>
    <phoneticPr fontId="3" type="noConversion"/>
  </si>
  <si>
    <t>郑开</t>
    <phoneticPr fontId="3" type="noConversion"/>
  </si>
  <si>
    <t>2118000230153</t>
  </si>
  <si>
    <t>楚轲</t>
    <phoneticPr fontId="3" type="noConversion"/>
  </si>
  <si>
    <t>2118000230010</t>
  </si>
  <si>
    <t>郝苏彤</t>
    <phoneticPr fontId="3" type="noConversion"/>
  </si>
  <si>
    <t>2118000230074</t>
  </si>
  <si>
    <t>徐羽</t>
    <phoneticPr fontId="3" type="noConversion"/>
  </si>
  <si>
    <t>2118000230059</t>
  </si>
  <si>
    <t>王子剑</t>
    <phoneticPr fontId="3" type="noConversion"/>
  </si>
  <si>
    <t>2118000230071</t>
  </si>
  <si>
    <t>陈光祖</t>
    <phoneticPr fontId="3" type="noConversion"/>
  </si>
  <si>
    <t>2118000230100</t>
  </si>
  <si>
    <t>冯莉</t>
    <phoneticPr fontId="3" type="noConversion"/>
  </si>
  <si>
    <t>2118000230131</t>
  </si>
  <si>
    <t>张晓周</t>
    <phoneticPr fontId="3" type="noConversion"/>
  </si>
  <si>
    <t>2118000230180</t>
  </si>
  <si>
    <t>赵文秀</t>
    <phoneticPr fontId="3" type="noConversion"/>
  </si>
  <si>
    <t>外国哲学</t>
    <phoneticPr fontId="4" type="noConversion"/>
  </si>
  <si>
    <t>倪逸偲</t>
    <phoneticPr fontId="3" type="noConversion"/>
  </si>
  <si>
    <t>先刚</t>
    <phoneticPr fontId="3" type="noConversion"/>
  </si>
  <si>
    <t>2118000230083</t>
  </si>
  <si>
    <t>赵新侃</t>
    <phoneticPr fontId="3" type="noConversion"/>
  </si>
  <si>
    <t>韩林合</t>
    <phoneticPr fontId="3" type="noConversion"/>
  </si>
  <si>
    <t>2118000230188</t>
  </si>
  <si>
    <t>汪俭倩</t>
    <phoneticPr fontId="3" type="noConversion"/>
  </si>
  <si>
    <t>赵敦华</t>
  </si>
  <si>
    <t>2118000230123</t>
  </si>
  <si>
    <t>夏语</t>
    <phoneticPr fontId="3" type="noConversion"/>
  </si>
  <si>
    <t>韩水法</t>
  </si>
  <si>
    <t>2118000230004</t>
  </si>
  <si>
    <t>张宇杰</t>
    <phoneticPr fontId="3" type="noConversion"/>
  </si>
  <si>
    <t>吴增定</t>
    <phoneticPr fontId="3" type="noConversion"/>
  </si>
  <si>
    <t>2118000230137</t>
  </si>
  <si>
    <t>刘纪琪</t>
    <phoneticPr fontId="3" type="noConversion"/>
  </si>
  <si>
    <t>叶闯</t>
    <phoneticPr fontId="3" type="noConversion"/>
  </si>
  <si>
    <t>2118000230147</t>
  </si>
  <si>
    <t>熊宇</t>
    <phoneticPr fontId="3" type="noConversion"/>
  </si>
  <si>
    <t>赵敦华</t>
    <phoneticPr fontId="3" type="noConversion"/>
  </si>
  <si>
    <t>2118000230157</t>
  </si>
  <si>
    <t>张宇飞</t>
    <phoneticPr fontId="3" type="noConversion"/>
  </si>
  <si>
    <t>韩水法</t>
    <phoneticPr fontId="3" type="noConversion"/>
  </si>
  <si>
    <t>2118000230037</t>
  </si>
  <si>
    <t>车孟欣</t>
    <phoneticPr fontId="3" type="noConversion"/>
  </si>
  <si>
    <t>2118000230078</t>
  </si>
  <si>
    <t>王鹏生</t>
    <phoneticPr fontId="3" type="noConversion"/>
  </si>
  <si>
    <t>2118000230151</t>
  </si>
  <si>
    <t>何鑫</t>
    <phoneticPr fontId="3" type="noConversion"/>
  </si>
  <si>
    <t>逻辑学</t>
    <phoneticPr fontId="4" type="noConversion"/>
  </si>
  <si>
    <t>2118000230129</t>
  </si>
  <si>
    <t>王勋</t>
    <phoneticPr fontId="3" type="noConversion"/>
  </si>
  <si>
    <t>周北海</t>
    <phoneticPr fontId="3" type="noConversion"/>
  </si>
  <si>
    <t>2118000230029</t>
  </si>
  <si>
    <t>朱帆</t>
    <phoneticPr fontId="3" type="noConversion"/>
  </si>
  <si>
    <t>2118000230141</t>
  </si>
  <si>
    <t>张瑜</t>
    <phoneticPr fontId="3" type="noConversion"/>
  </si>
  <si>
    <t>陈波</t>
    <phoneticPr fontId="3" type="noConversion"/>
  </si>
  <si>
    <t>2118000230105</t>
  </si>
  <si>
    <t>郑裕颖</t>
    <phoneticPr fontId="3" type="noConversion"/>
  </si>
  <si>
    <t>2118000230111</t>
  </si>
  <si>
    <t>王珂</t>
    <phoneticPr fontId="3" type="noConversion"/>
  </si>
  <si>
    <t>伦理学</t>
    <phoneticPr fontId="4" type="noConversion"/>
  </si>
  <si>
    <t>2118000230006</t>
  </si>
  <si>
    <t>王天</t>
    <phoneticPr fontId="3" type="noConversion"/>
  </si>
  <si>
    <t>李猛</t>
    <phoneticPr fontId="3" type="noConversion"/>
  </si>
  <si>
    <t>2118000230139</t>
  </si>
  <si>
    <t>雷泌阳</t>
    <phoneticPr fontId="3" type="noConversion"/>
  </si>
  <si>
    <t>2118000230081</t>
  </si>
  <si>
    <t>张达玮</t>
    <phoneticPr fontId="3" type="noConversion"/>
  </si>
  <si>
    <t>何怀宏</t>
    <phoneticPr fontId="3" type="noConversion"/>
  </si>
  <si>
    <t>2118000230020</t>
  </si>
  <si>
    <t>赵占居</t>
    <phoneticPr fontId="3" type="noConversion"/>
  </si>
  <si>
    <t>2118000230143</t>
  </si>
  <si>
    <t>平慧江</t>
    <phoneticPr fontId="3" type="noConversion"/>
  </si>
  <si>
    <t>陈少峰</t>
    <phoneticPr fontId="3" type="noConversion"/>
  </si>
  <si>
    <t>美学</t>
    <phoneticPr fontId="4" type="noConversion"/>
  </si>
  <si>
    <t>2118000230132</t>
    <phoneticPr fontId="3" type="noConversion"/>
  </si>
  <si>
    <t>王冠霖</t>
    <phoneticPr fontId="3" type="noConversion"/>
  </si>
  <si>
    <t>朱良志</t>
    <phoneticPr fontId="3" type="noConversion"/>
  </si>
  <si>
    <t>宗教学（宗教学、基督教、东正教）</t>
    <phoneticPr fontId="4" type="noConversion"/>
  </si>
  <si>
    <t>2118000230177</t>
    <phoneticPr fontId="3" type="noConversion"/>
  </si>
  <si>
    <t>林婧</t>
    <phoneticPr fontId="3" type="noConversion"/>
  </si>
  <si>
    <t>张志刚</t>
    <phoneticPr fontId="3" type="noConversion"/>
  </si>
  <si>
    <t>2118000230148</t>
    <phoneticPr fontId="3" type="noConversion"/>
  </si>
  <si>
    <t>马磊</t>
    <phoneticPr fontId="3" type="noConversion"/>
  </si>
  <si>
    <t>徐龙飞</t>
    <phoneticPr fontId="3" type="noConversion"/>
  </si>
  <si>
    <t>2118000230125</t>
    <phoneticPr fontId="3" type="noConversion"/>
  </si>
  <si>
    <t>高兴</t>
    <phoneticPr fontId="3" type="noConversion"/>
  </si>
  <si>
    <t>孙尚扬</t>
    <phoneticPr fontId="3" type="noConversion"/>
  </si>
  <si>
    <t>2118000230184</t>
    <phoneticPr fontId="3" type="noConversion"/>
  </si>
  <si>
    <t>王强</t>
    <phoneticPr fontId="3" type="noConversion"/>
  </si>
  <si>
    <t>徐凤林</t>
    <phoneticPr fontId="3" type="noConversion"/>
  </si>
  <si>
    <t>2118000230164</t>
    <phoneticPr fontId="3" type="noConversion"/>
  </si>
  <si>
    <t>任与</t>
    <phoneticPr fontId="3" type="noConversion"/>
  </si>
  <si>
    <t>2118000230104</t>
    <phoneticPr fontId="3" type="noConversion"/>
  </si>
  <si>
    <t>李晓雨</t>
    <phoneticPr fontId="3" type="noConversion"/>
  </si>
  <si>
    <t>宗教（佛教）</t>
    <phoneticPr fontId="4" type="noConversion"/>
  </si>
  <si>
    <t>2118000230024</t>
    <phoneticPr fontId="3" type="noConversion"/>
  </si>
  <si>
    <t>张与弛</t>
    <phoneticPr fontId="3" type="noConversion"/>
  </si>
  <si>
    <t>李四龙</t>
    <phoneticPr fontId="3" type="noConversion"/>
  </si>
  <si>
    <t>2118000230124</t>
    <phoneticPr fontId="3" type="noConversion"/>
  </si>
  <si>
    <t>孙海科</t>
    <phoneticPr fontId="3" type="noConversion"/>
  </si>
  <si>
    <t>王颂</t>
    <phoneticPr fontId="3" type="noConversion"/>
  </si>
  <si>
    <t>2118000230017</t>
    <phoneticPr fontId="3" type="noConversion"/>
  </si>
  <si>
    <t>胡海龙</t>
    <phoneticPr fontId="3" type="noConversion"/>
  </si>
  <si>
    <t>科技哲学</t>
    <phoneticPr fontId="3" type="noConversion"/>
  </si>
  <si>
    <t>2118000230026</t>
    <phoneticPr fontId="3" type="noConversion"/>
  </si>
  <si>
    <t>付敬辉</t>
    <phoneticPr fontId="3" type="noConversion"/>
  </si>
  <si>
    <t>刘华杰</t>
    <phoneticPr fontId="3" type="noConversion"/>
  </si>
  <si>
    <t>2118000230034</t>
    <phoneticPr fontId="3" type="noConversion"/>
  </si>
  <si>
    <t>韩慧云</t>
    <phoneticPr fontId="3" type="noConversion"/>
  </si>
  <si>
    <t>周程</t>
    <phoneticPr fontId="3" type="noConversion"/>
  </si>
  <si>
    <t>2118000230085</t>
    <phoneticPr fontId="3" type="noConversion"/>
  </si>
  <si>
    <t>黄子逸</t>
    <phoneticPr fontId="3" type="noConversion"/>
  </si>
  <si>
    <t>2118000230146</t>
  </si>
  <si>
    <t>范筱斐</t>
    <phoneticPr fontId="3" type="noConversion"/>
  </si>
  <si>
    <t>2118000230144</t>
    <phoneticPr fontId="3" type="noConversion"/>
  </si>
  <si>
    <t>王洋燚</t>
    <phoneticPr fontId="3" type="noConversion"/>
  </si>
  <si>
    <t>中国哲学</t>
    <phoneticPr fontId="3" type="noConversion"/>
  </si>
  <si>
    <t>香港</t>
    <phoneticPr fontId="3" type="noConversion"/>
  </si>
  <si>
    <t>2018年哲学系博士复试名单</t>
    <phoneticPr fontId="4" type="noConversion"/>
  </si>
  <si>
    <t>宗教学</t>
    <phoneticPr fontId="3" type="noConversion"/>
  </si>
  <si>
    <t>笔试成绩</t>
    <phoneticPr fontId="4" type="noConversion"/>
  </si>
  <si>
    <t>面试成绩</t>
    <phoneticPr fontId="3" type="noConversion"/>
  </si>
  <si>
    <t>总成绩</t>
    <phoneticPr fontId="3" type="noConversion"/>
  </si>
  <si>
    <t>阮汉樑（香港）</t>
    <phoneticPr fontId="3" type="noConversion"/>
  </si>
  <si>
    <t>田凯文（美国）</t>
    <phoneticPr fontId="3" type="noConversion"/>
  </si>
  <si>
    <t>林尚睦（韩国）</t>
    <phoneticPr fontId="3" type="noConversion"/>
  </si>
  <si>
    <t>王成明（土耳其）</t>
    <phoneticPr fontId="3" type="noConversion"/>
  </si>
  <si>
    <t>85</t>
    <phoneticPr fontId="3" type="noConversion"/>
  </si>
  <si>
    <t>42</t>
    <phoneticPr fontId="3" type="noConversion"/>
  </si>
  <si>
    <t>46</t>
    <phoneticPr fontId="3" type="noConversion"/>
  </si>
  <si>
    <t>57</t>
    <phoneticPr fontId="3" type="noConversion"/>
  </si>
  <si>
    <t>49</t>
    <phoneticPr fontId="3" type="noConversion"/>
  </si>
  <si>
    <t>54</t>
    <phoneticPr fontId="3" type="noConversion"/>
  </si>
  <si>
    <t>49</t>
    <phoneticPr fontId="3" type="noConversion"/>
  </si>
  <si>
    <t>69</t>
    <phoneticPr fontId="3" type="noConversion"/>
  </si>
  <si>
    <t>63</t>
    <phoneticPr fontId="3" type="noConversion"/>
  </si>
  <si>
    <t>86</t>
    <phoneticPr fontId="3" type="noConversion"/>
  </si>
  <si>
    <t>84</t>
    <phoneticPr fontId="3" type="noConversion"/>
  </si>
  <si>
    <t>50</t>
    <phoneticPr fontId="3" type="noConversion"/>
  </si>
  <si>
    <t>71</t>
    <phoneticPr fontId="3" type="noConversion"/>
  </si>
  <si>
    <t>70</t>
    <phoneticPr fontId="3" type="noConversion"/>
  </si>
  <si>
    <t>82</t>
    <phoneticPr fontId="3" type="noConversion"/>
  </si>
  <si>
    <t>72</t>
    <phoneticPr fontId="3" type="noConversion"/>
  </si>
  <si>
    <t>65</t>
    <phoneticPr fontId="3" type="noConversion"/>
  </si>
  <si>
    <t>60</t>
    <phoneticPr fontId="3" type="noConversion"/>
  </si>
  <si>
    <t>65</t>
    <phoneticPr fontId="3" type="noConversion"/>
  </si>
  <si>
    <t>58</t>
    <phoneticPr fontId="3" type="noConversion"/>
  </si>
  <si>
    <t>60</t>
    <phoneticPr fontId="3" type="noConversion"/>
  </si>
  <si>
    <t>75</t>
    <phoneticPr fontId="3" type="noConversion"/>
  </si>
  <si>
    <t>60</t>
    <phoneticPr fontId="3" type="noConversion"/>
  </si>
  <si>
    <t>55</t>
    <phoneticPr fontId="3" type="noConversion"/>
  </si>
  <si>
    <t>73</t>
    <phoneticPr fontId="3" type="noConversion"/>
  </si>
  <si>
    <t>90</t>
    <phoneticPr fontId="3" type="noConversion"/>
  </si>
  <si>
    <t>87</t>
    <phoneticPr fontId="3" type="noConversion"/>
  </si>
  <si>
    <t>78</t>
    <phoneticPr fontId="3" type="noConversion"/>
  </si>
  <si>
    <t>75</t>
    <phoneticPr fontId="3" type="noConversion"/>
  </si>
  <si>
    <t>80</t>
    <phoneticPr fontId="3" type="noConversion"/>
  </si>
  <si>
    <t>82</t>
    <phoneticPr fontId="3" type="noConversion"/>
  </si>
  <si>
    <t>72</t>
    <phoneticPr fontId="3" type="noConversion"/>
  </si>
  <si>
    <t>88</t>
    <phoneticPr fontId="3" type="noConversion"/>
  </si>
  <si>
    <t>46</t>
    <phoneticPr fontId="3" type="noConversion"/>
  </si>
  <si>
    <t>61</t>
    <phoneticPr fontId="3" type="noConversion"/>
  </si>
  <si>
    <t>72</t>
    <phoneticPr fontId="3" type="noConversion"/>
  </si>
  <si>
    <t>82</t>
    <phoneticPr fontId="3" type="noConversion"/>
  </si>
  <si>
    <t>77</t>
    <phoneticPr fontId="3" type="noConversion"/>
  </si>
  <si>
    <t>62</t>
    <phoneticPr fontId="3" type="noConversion"/>
  </si>
  <si>
    <t>63</t>
    <phoneticPr fontId="3" type="noConversion"/>
  </si>
  <si>
    <t>85</t>
    <phoneticPr fontId="3" type="noConversion"/>
  </si>
  <si>
    <t>87</t>
    <phoneticPr fontId="3" type="noConversion"/>
  </si>
  <si>
    <t>81</t>
    <phoneticPr fontId="3" type="noConversion"/>
  </si>
  <si>
    <t>86</t>
    <phoneticPr fontId="3" type="noConversion"/>
  </si>
  <si>
    <t>84</t>
    <phoneticPr fontId="3" type="noConversion"/>
  </si>
  <si>
    <t>88</t>
    <phoneticPr fontId="3" type="noConversion"/>
  </si>
  <si>
    <t>86</t>
    <phoneticPr fontId="3" type="noConversion"/>
  </si>
  <si>
    <t>85</t>
    <phoneticPr fontId="3" type="noConversion"/>
  </si>
  <si>
    <t>83</t>
    <phoneticPr fontId="3" type="noConversion"/>
  </si>
  <si>
    <t>89</t>
    <phoneticPr fontId="3" type="noConversion"/>
  </si>
  <si>
    <t>90</t>
    <phoneticPr fontId="3" type="noConversion"/>
  </si>
  <si>
    <t>89</t>
    <phoneticPr fontId="3" type="noConversion"/>
  </si>
  <si>
    <t>74</t>
    <phoneticPr fontId="3" type="noConversion"/>
  </si>
  <si>
    <t>84</t>
    <phoneticPr fontId="3" type="noConversion"/>
  </si>
  <si>
    <t>备注</t>
    <phoneticPr fontId="3" type="noConversion"/>
  </si>
  <si>
    <t>37</t>
    <phoneticPr fontId="3" type="noConversion"/>
  </si>
  <si>
    <t>79</t>
    <phoneticPr fontId="3" type="noConversion"/>
  </si>
  <si>
    <t>68</t>
    <phoneticPr fontId="3" type="noConversion"/>
  </si>
  <si>
    <t>91</t>
    <phoneticPr fontId="3" type="noConversion"/>
  </si>
  <si>
    <t>77</t>
    <phoneticPr fontId="3" type="noConversion"/>
  </si>
  <si>
    <t>89</t>
    <phoneticPr fontId="3" type="noConversion"/>
  </si>
  <si>
    <t>77</t>
    <phoneticPr fontId="3" type="noConversion"/>
  </si>
  <si>
    <t>96</t>
    <phoneticPr fontId="3" type="noConversion"/>
  </si>
  <si>
    <t>94</t>
    <phoneticPr fontId="3" type="noConversion"/>
  </si>
  <si>
    <t>91</t>
    <phoneticPr fontId="3" type="noConversion"/>
  </si>
  <si>
    <t>92</t>
    <phoneticPr fontId="3" type="noConversion"/>
  </si>
  <si>
    <t>郑开</t>
    <phoneticPr fontId="3" type="noConversion"/>
  </si>
  <si>
    <t>张照</t>
    <phoneticPr fontId="3" type="noConversion"/>
  </si>
  <si>
    <t>吴飞</t>
    <phoneticPr fontId="3" type="noConversion"/>
  </si>
  <si>
    <t>76</t>
    <phoneticPr fontId="3" type="noConversion"/>
  </si>
  <si>
    <t>直博生（基督教）</t>
    <phoneticPr fontId="3" type="noConversion"/>
  </si>
  <si>
    <t>郑开</t>
    <phoneticPr fontId="3" type="noConversion"/>
  </si>
  <si>
    <t>李四龙</t>
    <phoneticPr fontId="3" type="noConversion"/>
  </si>
  <si>
    <t>中哲(儒藏）</t>
    <phoneticPr fontId="3" type="noConversion"/>
  </si>
  <si>
    <t>干 春松</t>
    <phoneticPr fontId="3" type="noConversion"/>
  </si>
  <si>
    <t>74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</si>
</sst>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6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1"/>
      <color theme="1"/>
      <name val="等线"/>
      <family val="2"/>
      <charset val="134"/>
      <scheme val="minor"/>
    </font>
    <font>
      <sz val="11"/>
      <color theme="1"/>
      <name val="等线"/>
      <family val="4"/>
      <charset val="134"/>
      <scheme val="minor"/>
    </font>
    <font>
      <sz val="10"/>
      <color theme="1"/>
      <name val="Arial"/>
      <family val="2"/>
    </font>
    <font>
      <sz val="12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0" fillId="0" borderId="2" xfId="0" applyNumberFormat="1" applyBorder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9" fillId="0" borderId="2" xfId="0" applyFont="1" applyBorder="1" applyAlignment="1">
      <alignment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zoomScaleNormal="100" workbookViewId="0">
      <pane ySplit="2" topLeftCell="A63" activePane="bottomLeft" state="frozen"/>
      <selection pane="bottomLeft" activeCell="H4" sqref="H4"/>
    </sheetView>
  </sheetViews>
  <sheetFormatPr defaultColWidth="10.875" defaultRowHeight="15.75" x14ac:dyDescent="0.25"/>
  <cols>
    <col min="1" max="2" width="16.625" customWidth="1"/>
    <col min="3" max="3" width="9.625" style="27" customWidth="1"/>
    <col min="4" max="4" width="8.625" customWidth="1"/>
    <col min="5" max="5" width="4.5" style="27" customWidth="1"/>
    <col min="6" max="6" width="5.875" style="27" customWidth="1"/>
    <col min="7" max="7" width="5.625" style="2" customWidth="1"/>
    <col min="8" max="8" width="7.625" customWidth="1"/>
  </cols>
  <sheetData>
    <row r="1" spans="1:8" ht="30" customHeight="1" x14ac:dyDescent="0.25">
      <c r="A1" s="17" t="s">
        <v>204</v>
      </c>
      <c r="B1" s="17"/>
      <c r="C1" s="17"/>
      <c r="D1" s="17"/>
      <c r="E1" s="17"/>
      <c r="F1" s="17"/>
      <c r="G1" s="17"/>
      <c r="H1" s="17"/>
    </row>
    <row r="2" spans="1:8" ht="30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206</v>
      </c>
      <c r="F2" s="1" t="s">
        <v>207</v>
      </c>
      <c r="G2" s="1" t="s">
        <v>208</v>
      </c>
      <c r="H2" s="1" t="s">
        <v>267</v>
      </c>
    </row>
    <row r="3" spans="1:8" x14ac:dyDescent="0.25">
      <c r="A3" s="15" t="s">
        <v>4</v>
      </c>
      <c r="B3" s="14" t="s">
        <v>5</v>
      </c>
      <c r="C3" s="11" t="s">
        <v>6</v>
      </c>
      <c r="D3" s="14" t="s">
        <v>7</v>
      </c>
      <c r="E3" s="11" t="s">
        <v>258</v>
      </c>
      <c r="F3" s="20">
        <v>89.1</v>
      </c>
      <c r="G3" s="7">
        <f t="shared" ref="G3:G14" si="0">SUM(E3/2,F3/2)</f>
        <v>88.55</v>
      </c>
      <c r="H3" s="6"/>
    </row>
    <row r="4" spans="1:8" x14ac:dyDescent="0.25">
      <c r="A4" s="15"/>
      <c r="B4" s="14" t="s">
        <v>20</v>
      </c>
      <c r="C4" s="11" t="s">
        <v>21</v>
      </c>
      <c r="D4" s="14" t="s">
        <v>13</v>
      </c>
      <c r="E4" s="11" t="s">
        <v>254</v>
      </c>
      <c r="F4" s="20">
        <v>88</v>
      </c>
      <c r="G4" s="7">
        <f t="shared" si="0"/>
        <v>87.5</v>
      </c>
      <c r="H4" s="8"/>
    </row>
    <row r="5" spans="1:8" x14ac:dyDescent="0.25">
      <c r="A5" s="15"/>
      <c r="B5" s="14" t="s">
        <v>8</v>
      </c>
      <c r="C5" s="11" t="s">
        <v>9</v>
      </c>
      <c r="D5" s="14" t="s">
        <v>10</v>
      </c>
      <c r="E5" s="11" t="s">
        <v>256</v>
      </c>
      <c r="F5" s="20">
        <v>87.6</v>
      </c>
      <c r="G5" s="7">
        <f t="shared" si="0"/>
        <v>86.8</v>
      </c>
      <c r="H5" s="6"/>
    </row>
    <row r="6" spans="1:8" x14ac:dyDescent="0.25">
      <c r="A6" s="15"/>
      <c r="B6" s="14" t="s">
        <v>14</v>
      </c>
      <c r="C6" s="11" t="s">
        <v>15</v>
      </c>
      <c r="D6" s="14" t="s">
        <v>16</v>
      </c>
      <c r="E6" s="11" t="s">
        <v>253</v>
      </c>
      <c r="F6" s="20">
        <v>87.3</v>
      </c>
      <c r="G6" s="7">
        <f t="shared" si="0"/>
        <v>86.15</v>
      </c>
      <c r="H6" s="6"/>
    </row>
    <row r="7" spans="1:8" x14ac:dyDescent="0.25">
      <c r="A7" s="15"/>
      <c r="B7" s="14" t="s">
        <v>17</v>
      </c>
      <c r="C7" s="11" t="s">
        <v>18</v>
      </c>
      <c r="D7" s="14" t="s">
        <v>19</v>
      </c>
      <c r="E7" s="11" t="s">
        <v>259</v>
      </c>
      <c r="F7" s="20">
        <v>85</v>
      </c>
      <c r="G7" s="7">
        <f t="shared" si="0"/>
        <v>85.5</v>
      </c>
      <c r="H7" s="6"/>
    </row>
    <row r="8" spans="1:8" x14ac:dyDescent="0.25">
      <c r="A8" s="15"/>
      <c r="B8" s="14" t="s">
        <v>11</v>
      </c>
      <c r="C8" s="11" t="s">
        <v>12</v>
      </c>
      <c r="D8" s="14" t="s">
        <v>13</v>
      </c>
      <c r="E8" s="11" t="s">
        <v>257</v>
      </c>
      <c r="F8" s="20">
        <v>83.9</v>
      </c>
      <c r="G8" s="7">
        <f t="shared" si="0"/>
        <v>83.95</v>
      </c>
      <c r="H8" s="12"/>
    </row>
    <row r="9" spans="1:8" x14ac:dyDescent="0.25">
      <c r="A9" s="15"/>
      <c r="B9" s="14" t="s">
        <v>22</v>
      </c>
      <c r="C9" s="11" t="s">
        <v>23</v>
      </c>
      <c r="D9" s="14" t="s">
        <v>10</v>
      </c>
      <c r="E9" s="11" t="s">
        <v>255</v>
      </c>
      <c r="F9" s="20">
        <v>82.7</v>
      </c>
      <c r="G9" s="7">
        <f t="shared" si="0"/>
        <v>81.849999999999994</v>
      </c>
      <c r="H9" s="6"/>
    </row>
    <row r="10" spans="1:8" x14ac:dyDescent="0.25">
      <c r="A10" s="15"/>
      <c r="B10" s="14" t="s">
        <v>30</v>
      </c>
      <c r="C10" s="11" t="s">
        <v>31</v>
      </c>
      <c r="D10" s="14" t="s">
        <v>19</v>
      </c>
      <c r="E10" s="11" t="s">
        <v>249</v>
      </c>
      <c r="F10" s="20">
        <v>78</v>
      </c>
      <c r="G10" s="7">
        <f t="shared" si="0"/>
        <v>80</v>
      </c>
      <c r="H10" s="6"/>
    </row>
    <row r="11" spans="1:8" x14ac:dyDescent="0.25">
      <c r="A11" s="15"/>
      <c r="B11" s="14" t="s">
        <v>28</v>
      </c>
      <c r="C11" s="11" t="s">
        <v>29</v>
      </c>
      <c r="D11" s="14" t="s">
        <v>10</v>
      </c>
      <c r="E11" s="11" t="s">
        <v>250</v>
      </c>
      <c r="F11" s="20">
        <v>75.2</v>
      </c>
      <c r="G11" s="7">
        <f t="shared" si="0"/>
        <v>76.099999999999994</v>
      </c>
      <c r="H11" s="6"/>
    </row>
    <row r="12" spans="1:8" x14ac:dyDescent="0.25">
      <c r="A12" s="15"/>
      <c r="B12" s="14" t="s">
        <v>24</v>
      </c>
      <c r="C12" s="11" t="s">
        <v>25</v>
      </c>
      <c r="D12" s="14" t="s">
        <v>19</v>
      </c>
      <c r="E12" s="11" t="s">
        <v>248</v>
      </c>
      <c r="F12" s="20">
        <v>72.5</v>
      </c>
      <c r="G12" s="7">
        <f t="shared" si="0"/>
        <v>72.25</v>
      </c>
      <c r="H12" s="6"/>
    </row>
    <row r="13" spans="1:8" x14ac:dyDescent="0.25">
      <c r="A13" s="15"/>
      <c r="B13" s="14" t="s">
        <v>32</v>
      </c>
      <c r="C13" s="11" t="s">
        <v>33</v>
      </c>
      <c r="D13" s="14" t="s">
        <v>16</v>
      </c>
      <c r="E13" s="11" t="s">
        <v>251</v>
      </c>
      <c r="F13" s="20">
        <v>74.7</v>
      </c>
      <c r="G13" s="7">
        <f t="shared" si="0"/>
        <v>68.349999999999994</v>
      </c>
      <c r="H13" s="6"/>
    </row>
    <row r="14" spans="1:8" x14ac:dyDescent="0.25">
      <c r="A14" s="15"/>
      <c r="B14" s="14" t="s">
        <v>34</v>
      </c>
      <c r="C14" s="11" t="s">
        <v>35</v>
      </c>
      <c r="D14" s="14" t="s">
        <v>10</v>
      </c>
      <c r="E14" s="11" t="s">
        <v>252</v>
      </c>
      <c r="F14" s="20">
        <v>66</v>
      </c>
      <c r="G14" s="7">
        <f t="shared" si="0"/>
        <v>64.5</v>
      </c>
      <c r="H14" s="6"/>
    </row>
    <row r="15" spans="1:8" x14ac:dyDescent="0.25">
      <c r="A15" s="15"/>
      <c r="B15" s="14" t="s">
        <v>26</v>
      </c>
      <c r="C15" s="11" t="s">
        <v>27</v>
      </c>
      <c r="D15" s="14" t="s">
        <v>16</v>
      </c>
      <c r="E15" s="11"/>
      <c r="F15" s="20"/>
      <c r="G15" s="7"/>
      <c r="H15" s="6"/>
    </row>
    <row r="16" spans="1:8" x14ac:dyDescent="0.25">
      <c r="A16" s="16" t="s">
        <v>75</v>
      </c>
      <c r="B16" s="14" t="s">
        <v>76</v>
      </c>
      <c r="C16" s="18" t="s">
        <v>77</v>
      </c>
      <c r="D16" s="14" t="s">
        <v>78</v>
      </c>
      <c r="E16" s="11" t="s">
        <v>278</v>
      </c>
      <c r="F16" s="20">
        <v>95</v>
      </c>
      <c r="G16" s="7">
        <f t="shared" ref="G16:G24" si="1">SUM(E16/2,F16/2)</f>
        <v>93.5</v>
      </c>
      <c r="H16" s="6"/>
    </row>
    <row r="17" spans="1:8" x14ac:dyDescent="0.25">
      <c r="A17" s="16"/>
      <c r="B17" s="14" t="s">
        <v>83</v>
      </c>
      <c r="C17" s="18" t="s">
        <v>84</v>
      </c>
      <c r="D17" s="14" t="s">
        <v>279</v>
      </c>
      <c r="E17" s="11" t="s">
        <v>275</v>
      </c>
      <c r="F17" s="20">
        <v>91</v>
      </c>
      <c r="G17" s="7">
        <f t="shared" si="1"/>
        <v>93.5</v>
      </c>
      <c r="H17" s="6"/>
    </row>
    <row r="18" spans="1:8" x14ac:dyDescent="0.25">
      <c r="A18" s="16"/>
      <c r="B18" s="14" t="s">
        <v>76</v>
      </c>
      <c r="C18" s="18" t="s">
        <v>79</v>
      </c>
      <c r="D18" s="14" t="s">
        <v>80</v>
      </c>
      <c r="E18" s="11" t="s">
        <v>277</v>
      </c>
      <c r="F18" s="20">
        <v>95</v>
      </c>
      <c r="G18" s="7">
        <f t="shared" si="1"/>
        <v>93</v>
      </c>
      <c r="H18" s="6"/>
    </row>
    <row r="19" spans="1:8" x14ac:dyDescent="0.25">
      <c r="A19" s="16"/>
      <c r="B19" s="14" t="s">
        <v>76</v>
      </c>
      <c r="C19" s="18" t="s">
        <v>81</v>
      </c>
      <c r="D19" s="14" t="s">
        <v>82</v>
      </c>
      <c r="E19" s="11" t="s">
        <v>276</v>
      </c>
      <c r="F19" s="20">
        <v>91</v>
      </c>
      <c r="G19" s="7">
        <f t="shared" si="1"/>
        <v>92.5</v>
      </c>
      <c r="H19" s="6"/>
    </row>
    <row r="20" spans="1:8" x14ac:dyDescent="0.25">
      <c r="A20" s="16"/>
      <c r="B20" s="14" t="s">
        <v>90</v>
      </c>
      <c r="C20" s="18" t="s">
        <v>91</v>
      </c>
      <c r="D20" s="14" t="s">
        <v>74</v>
      </c>
      <c r="E20" s="11" t="s">
        <v>273</v>
      </c>
      <c r="F20" s="20">
        <v>92</v>
      </c>
      <c r="G20" s="7">
        <f t="shared" si="1"/>
        <v>90.5</v>
      </c>
      <c r="H20" s="6"/>
    </row>
    <row r="21" spans="1:8" x14ac:dyDescent="0.25">
      <c r="A21" s="16"/>
      <c r="B21" s="14" t="s">
        <v>92</v>
      </c>
      <c r="C21" s="18" t="s">
        <v>93</v>
      </c>
      <c r="D21" s="14" t="s">
        <v>82</v>
      </c>
      <c r="E21" s="11" t="s">
        <v>271</v>
      </c>
      <c r="F21" s="20">
        <v>86</v>
      </c>
      <c r="G21" s="7">
        <f t="shared" si="1"/>
        <v>88.5</v>
      </c>
      <c r="H21" s="12"/>
    </row>
    <row r="22" spans="1:8" x14ac:dyDescent="0.25">
      <c r="A22" s="16"/>
      <c r="B22" s="14" t="s">
        <v>86</v>
      </c>
      <c r="C22" s="18" t="s">
        <v>87</v>
      </c>
      <c r="D22" s="14" t="s">
        <v>74</v>
      </c>
      <c r="E22" s="11" t="s">
        <v>274</v>
      </c>
      <c r="F22" s="20">
        <v>85</v>
      </c>
      <c r="G22" s="7">
        <f t="shared" si="1"/>
        <v>81</v>
      </c>
      <c r="H22" s="6"/>
    </row>
    <row r="23" spans="1:8" x14ac:dyDescent="0.25">
      <c r="A23" s="16"/>
      <c r="B23" s="14" t="s">
        <v>98</v>
      </c>
      <c r="C23" s="18" t="s">
        <v>99</v>
      </c>
      <c r="D23" s="14" t="s">
        <v>78</v>
      </c>
      <c r="E23" s="11" t="s">
        <v>269</v>
      </c>
      <c r="F23" s="20">
        <v>80</v>
      </c>
      <c r="G23" s="7">
        <f t="shared" si="1"/>
        <v>79.5</v>
      </c>
      <c r="H23" s="6"/>
    </row>
    <row r="24" spans="1:8" x14ac:dyDescent="0.25">
      <c r="A24" s="16"/>
      <c r="B24" s="14" t="s">
        <v>96</v>
      </c>
      <c r="C24" s="18" t="s">
        <v>97</v>
      </c>
      <c r="D24" s="14" t="s">
        <v>80</v>
      </c>
      <c r="E24" s="11" t="s">
        <v>270</v>
      </c>
      <c r="F24" s="20">
        <v>84</v>
      </c>
      <c r="G24" s="7">
        <f t="shared" si="1"/>
        <v>76</v>
      </c>
      <c r="H24" s="6"/>
    </row>
    <row r="25" spans="1:8" x14ac:dyDescent="0.25">
      <c r="A25" s="16"/>
      <c r="B25" s="14" t="s">
        <v>94</v>
      </c>
      <c r="C25" s="18" t="s">
        <v>95</v>
      </c>
      <c r="D25" s="14" t="s">
        <v>74</v>
      </c>
      <c r="E25" s="11" t="s">
        <v>272</v>
      </c>
      <c r="F25" s="20">
        <v>71</v>
      </c>
      <c r="G25" s="7" t="s">
        <v>288</v>
      </c>
      <c r="H25" s="6"/>
    </row>
    <row r="26" spans="1:8" x14ac:dyDescent="0.25">
      <c r="A26" s="16"/>
      <c r="B26" s="14" t="s">
        <v>100</v>
      </c>
      <c r="C26" s="18" t="s">
        <v>101</v>
      </c>
      <c r="D26" s="14" t="s">
        <v>85</v>
      </c>
      <c r="E26" s="11" t="s">
        <v>268</v>
      </c>
      <c r="F26" s="20"/>
      <c r="G26" s="7"/>
      <c r="H26" s="6"/>
    </row>
    <row r="27" spans="1:8" x14ac:dyDescent="0.25">
      <c r="A27" s="16"/>
      <c r="B27" s="10" t="s">
        <v>88</v>
      </c>
      <c r="C27" s="9" t="s">
        <v>89</v>
      </c>
      <c r="D27" s="10" t="s">
        <v>74</v>
      </c>
      <c r="E27" s="11"/>
      <c r="F27" s="20"/>
      <c r="G27" s="7"/>
      <c r="H27" s="6"/>
    </row>
    <row r="28" spans="1:8" x14ac:dyDescent="0.25">
      <c r="A28" s="16" t="s">
        <v>102</v>
      </c>
      <c r="B28" s="14" t="s">
        <v>76</v>
      </c>
      <c r="C28" s="11" t="s">
        <v>103</v>
      </c>
      <c r="D28" s="14" t="s">
        <v>104</v>
      </c>
      <c r="E28" s="11" t="s">
        <v>221</v>
      </c>
      <c r="F28" s="20">
        <v>93</v>
      </c>
      <c r="G28" s="7">
        <f>SUM(E28/2,F28/2)</f>
        <v>78</v>
      </c>
      <c r="H28" s="6"/>
    </row>
    <row r="29" spans="1:8" x14ac:dyDescent="0.25">
      <c r="A29" s="16"/>
      <c r="B29" s="14" t="s">
        <v>105</v>
      </c>
      <c r="C29" s="19" t="s">
        <v>106</v>
      </c>
      <c r="D29" s="14" t="s">
        <v>107</v>
      </c>
      <c r="E29" s="11" t="s">
        <v>230</v>
      </c>
      <c r="F29" s="20">
        <v>96</v>
      </c>
      <c r="G29" s="7">
        <f>SUM(E29/2,F29/2)</f>
        <v>78</v>
      </c>
      <c r="H29" s="6"/>
    </row>
    <row r="30" spans="1:8" x14ac:dyDescent="0.25">
      <c r="A30" s="16"/>
      <c r="B30" s="14" t="s">
        <v>117</v>
      </c>
      <c r="C30" s="19" t="s">
        <v>118</v>
      </c>
      <c r="D30" s="14" t="s">
        <v>119</v>
      </c>
      <c r="E30" s="11" t="s">
        <v>229</v>
      </c>
      <c r="F30" s="20">
        <v>89</v>
      </c>
      <c r="G30" s="7">
        <f>SUM(E30/2,F30/2)</f>
        <v>77</v>
      </c>
      <c r="H30" s="6"/>
    </row>
    <row r="31" spans="1:8" x14ac:dyDescent="0.25">
      <c r="A31" s="16"/>
      <c r="B31" s="14" t="s">
        <v>111</v>
      </c>
      <c r="C31" s="19" t="s">
        <v>112</v>
      </c>
      <c r="D31" s="14" t="s">
        <v>113</v>
      </c>
      <c r="E31" s="11" t="s">
        <v>234</v>
      </c>
      <c r="F31" s="20">
        <v>77</v>
      </c>
      <c r="G31" s="7" t="s">
        <v>282</v>
      </c>
      <c r="H31" s="6"/>
    </row>
    <row r="32" spans="1:8" x14ac:dyDescent="0.25">
      <c r="A32" s="16"/>
      <c r="B32" s="14" t="s">
        <v>130</v>
      </c>
      <c r="C32" s="19" t="s">
        <v>131</v>
      </c>
      <c r="D32" s="14" t="s">
        <v>122</v>
      </c>
      <c r="E32" s="11" t="s">
        <v>237</v>
      </c>
      <c r="F32" s="20">
        <v>79</v>
      </c>
      <c r="G32" s="7">
        <f>SUM(E32/2,F32/2)</f>
        <v>76</v>
      </c>
      <c r="H32" s="6"/>
    </row>
    <row r="33" spans="1:8" x14ac:dyDescent="0.25">
      <c r="A33" s="16"/>
      <c r="B33" s="14" t="s">
        <v>114</v>
      </c>
      <c r="C33" s="19" t="s">
        <v>115</v>
      </c>
      <c r="D33" s="14" t="s">
        <v>116</v>
      </c>
      <c r="E33" s="4" t="s">
        <v>233</v>
      </c>
      <c r="F33" s="20">
        <v>92</v>
      </c>
      <c r="G33" s="7">
        <f>SUM(E33/2,F33/2)</f>
        <v>76</v>
      </c>
      <c r="H33" s="6"/>
    </row>
    <row r="34" spans="1:8" x14ac:dyDescent="0.25">
      <c r="A34" s="16"/>
      <c r="B34" s="14" t="s">
        <v>123</v>
      </c>
      <c r="C34" s="19" t="s">
        <v>124</v>
      </c>
      <c r="D34" s="14" t="s">
        <v>125</v>
      </c>
      <c r="E34" s="11" t="s">
        <v>231</v>
      </c>
      <c r="F34" s="20">
        <v>83</v>
      </c>
      <c r="G34" s="7">
        <f>SUM(E34/2,F34/2)</f>
        <v>74</v>
      </c>
      <c r="H34" s="6"/>
    </row>
    <row r="35" spans="1:8" x14ac:dyDescent="0.25">
      <c r="A35" s="16"/>
      <c r="B35" s="14" t="s">
        <v>120</v>
      </c>
      <c r="C35" s="19" t="s">
        <v>121</v>
      </c>
      <c r="D35" s="14" t="s">
        <v>122</v>
      </c>
      <c r="E35" s="11" t="s">
        <v>229</v>
      </c>
      <c r="F35" s="20">
        <v>79</v>
      </c>
      <c r="G35" s="7">
        <f>SUM(E35/2,F35/2)</f>
        <v>72</v>
      </c>
      <c r="H35" s="6"/>
    </row>
    <row r="36" spans="1:8" x14ac:dyDescent="0.25">
      <c r="A36" s="16"/>
      <c r="B36" s="14" t="s">
        <v>128</v>
      </c>
      <c r="C36" s="19" t="s">
        <v>129</v>
      </c>
      <c r="D36" s="14" t="s">
        <v>104</v>
      </c>
      <c r="E36" s="11" t="s">
        <v>235</v>
      </c>
      <c r="F36" s="20">
        <v>84</v>
      </c>
      <c r="G36" s="7">
        <f>SUM(E36/2,F36/2)</f>
        <v>72</v>
      </c>
      <c r="H36" s="6"/>
    </row>
    <row r="37" spans="1:8" x14ac:dyDescent="0.25">
      <c r="A37" s="16"/>
      <c r="B37" s="14" t="s">
        <v>108</v>
      </c>
      <c r="C37" s="11" t="s">
        <v>109</v>
      </c>
      <c r="D37" s="14" t="s">
        <v>110</v>
      </c>
      <c r="E37" s="11" t="s">
        <v>236</v>
      </c>
      <c r="F37" s="20"/>
      <c r="G37" s="7"/>
      <c r="H37" s="6"/>
    </row>
    <row r="38" spans="1:8" x14ac:dyDescent="0.25">
      <c r="A38" s="16"/>
      <c r="B38" s="14" t="s">
        <v>126</v>
      </c>
      <c r="C38" s="11" t="s">
        <v>127</v>
      </c>
      <c r="D38" s="14" t="s">
        <v>122</v>
      </c>
      <c r="E38" s="11" t="s">
        <v>232</v>
      </c>
      <c r="F38" s="20"/>
      <c r="G38" s="7"/>
      <c r="H38" s="6"/>
    </row>
    <row r="39" spans="1:8" x14ac:dyDescent="0.25">
      <c r="A39" s="16" t="s">
        <v>132</v>
      </c>
      <c r="B39" s="14" t="s">
        <v>133</v>
      </c>
      <c r="C39" s="11" t="s">
        <v>134</v>
      </c>
      <c r="D39" s="14" t="s">
        <v>135</v>
      </c>
      <c r="E39" s="11" t="s">
        <v>245</v>
      </c>
      <c r="F39" s="20">
        <v>77.97</v>
      </c>
      <c r="G39" s="7">
        <f>SUM(E39/2,F39/2)</f>
        <v>82.984999999999999</v>
      </c>
      <c r="H39" s="6"/>
    </row>
    <row r="40" spans="1:8" x14ac:dyDescent="0.25">
      <c r="A40" s="16"/>
      <c r="B40" s="14" t="s">
        <v>138</v>
      </c>
      <c r="C40" s="11" t="s">
        <v>139</v>
      </c>
      <c r="D40" s="14" t="s">
        <v>140</v>
      </c>
      <c r="E40" s="11" t="s">
        <v>243</v>
      </c>
      <c r="F40" s="20">
        <v>63.55</v>
      </c>
      <c r="G40" s="7">
        <f>SUM(E40/2,F40/2)</f>
        <v>72.775000000000006</v>
      </c>
      <c r="H40" s="6"/>
    </row>
    <row r="41" spans="1:8" x14ac:dyDescent="0.25">
      <c r="A41" s="16"/>
      <c r="B41" s="14" t="s">
        <v>136</v>
      </c>
      <c r="C41" s="11" t="s">
        <v>137</v>
      </c>
      <c r="D41" s="14" t="s">
        <v>135</v>
      </c>
      <c r="E41" s="11" t="s">
        <v>247</v>
      </c>
      <c r="F41" s="20">
        <v>63.87</v>
      </c>
      <c r="G41" s="7">
        <f>SUM(E41/2,F41/2)</f>
        <v>62.435000000000002</v>
      </c>
      <c r="H41" s="6"/>
    </row>
    <row r="42" spans="1:8" x14ac:dyDescent="0.25">
      <c r="A42" s="16"/>
      <c r="B42" s="14" t="s">
        <v>141</v>
      </c>
      <c r="C42" s="11" t="s">
        <v>142</v>
      </c>
      <c r="D42" s="14" t="s">
        <v>135</v>
      </c>
      <c r="E42" s="11" t="s">
        <v>246</v>
      </c>
      <c r="F42" s="20"/>
      <c r="G42" s="7"/>
      <c r="H42" s="6"/>
    </row>
    <row r="43" spans="1:8" x14ac:dyDescent="0.25">
      <c r="A43" s="16"/>
      <c r="B43" s="14" t="s">
        <v>143</v>
      </c>
      <c r="C43" s="11" t="s">
        <v>144</v>
      </c>
      <c r="D43" s="14" t="s">
        <v>135</v>
      </c>
      <c r="E43" s="11"/>
      <c r="F43" s="20"/>
      <c r="G43" s="7"/>
      <c r="H43" s="6"/>
    </row>
    <row r="44" spans="1:8" x14ac:dyDescent="0.25">
      <c r="A44" s="16" t="s">
        <v>145</v>
      </c>
      <c r="B44" s="14" t="s">
        <v>149</v>
      </c>
      <c r="C44" s="11" t="s">
        <v>150</v>
      </c>
      <c r="D44" s="14" t="s">
        <v>148</v>
      </c>
      <c r="E44" s="11" t="s">
        <v>227</v>
      </c>
      <c r="F44" s="20">
        <v>90</v>
      </c>
      <c r="G44" s="7">
        <f>SUM(E44/2,F44/2)</f>
        <v>86</v>
      </c>
      <c r="H44" s="6"/>
    </row>
    <row r="45" spans="1:8" x14ac:dyDescent="0.25">
      <c r="A45" s="16"/>
      <c r="B45" s="14" t="s">
        <v>154</v>
      </c>
      <c r="C45" s="11" t="s">
        <v>155</v>
      </c>
      <c r="D45" s="14" t="s">
        <v>153</v>
      </c>
      <c r="E45" s="11" t="s">
        <v>226</v>
      </c>
      <c r="F45" s="20">
        <v>93</v>
      </c>
      <c r="G45" s="7">
        <f>SUM(E45/2,F45/2)</f>
        <v>81.5</v>
      </c>
      <c r="H45" s="6"/>
    </row>
    <row r="46" spans="1:8" x14ac:dyDescent="0.25">
      <c r="A46" s="16"/>
      <c r="B46" s="14" t="s">
        <v>156</v>
      </c>
      <c r="C46" s="11" t="s">
        <v>157</v>
      </c>
      <c r="D46" s="14" t="s">
        <v>158</v>
      </c>
      <c r="E46" s="11" t="s">
        <v>225</v>
      </c>
      <c r="F46" s="20">
        <v>90</v>
      </c>
      <c r="G46" s="7">
        <f>SUM(E46/2,F46/2)</f>
        <v>80.5</v>
      </c>
      <c r="H46" s="6"/>
    </row>
    <row r="47" spans="1:8" x14ac:dyDescent="0.25">
      <c r="A47" s="16"/>
      <c r="B47" s="14" t="s">
        <v>146</v>
      </c>
      <c r="C47" s="11" t="s">
        <v>147</v>
      </c>
      <c r="D47" s="14" t="s">
        <v>148</v>
      </c>
      <c r="E47" s="11" t="s">
        <v>228</v>
      </c>
      <c r="F47" s="20">
        <v>88</v>
      </c>
      <c r="G47" s="7">
        <f>SUM(E47/2,F47/2)</f>
        <v>80</v>
      </c>
      <c r="H47" s="6"/>
    </row>
    <row r="48" spans="1:8" x14ac:dyDescent="0.25">
      <c r="A48" s="16"/>
      <c r="B48" s="14" t="s">
        <v>151</v>
      </c>
      <c r="C48" s="11" t="s">
        <v>152</v>
      </c>
      <c r="D48" s="14" t="s">
        <v>153</v>
      </c>
      <c r="E48" s="11" t="s">
        <v>224</v>
      </c>
      <c r="F48" s="20"/>
      <c r="G48" s="7"/>
      <c r="H48" s="6"/>
    </row>
    <row r="49" spans="1:8" x14ac:dyDescent="0.25">
      <c r="A49" s="14" t="s">
        <v>159</v>
      </c>
      <c r="B49" s="14" t="s">
        <v>160</v>
      </c>
      <c r="C49" s="11" t="s">
        <v>161</v>
      </c>
      <c r="D49" s="14" t="s">
        <v>162</v>
      </c>
      <c r="E49" s="11" t="s">
        <v>213</v>
      </c>
      <c r="F49" s="20">
        <v>84.4</v>
      </c>
      <c r="G49" s="7">
        <f t="shared" ref="G49:G68" si="2">SUM(E49/2,F49/2)</f>
        <v>84.7</v>
      </c>
      <c r="H49" s="6"/>
    </row>
    <row r="50" spans="1:8" ht="15.75" customHeight="1" x14ac:dyDescent="0.25">
      <c r="A50" s="15" t="s">
        <v>163</v>
      </c>
      <c r="B50" s="14" t="s">
        <v>164</v>
      </c>
      <c r="C50" s="11" t="s">
        <v>165</v>
      </c>
      <c r="D50" s="14" t="s">
        <v>166</v>
      </c>
      <c r="E50" s="11" t="s">
        <v>243</v>
      </c>
      <c r="F50" s="20">
        <v>86.8</v>
      </c>
      <c r="G50" s="7">
        <f t="shared" ref="G50:G55" si="3">SUM(E50/2,F50/2)</f>
        <v>84.4</v>
      </c>
      <c r="H50" s="6"/>
    </row>
    <row r="51" spans="1:8" x14ac:dyDescent="0.25">
      <c r="A51" s="15"/>
      <c r="B51" s="14" t="s">
        <v>170</v>
      </c>
      <c r="C51" s="11" t="s">
        <v>171</v>
      </c>
      <c r="D51" s="14" t="s">
        <v>172</v>
      </c>
      <c r="E51" s="11" t="s">
        <v>243</v>
      </c>
      <c r="F51" s="20">
        <v>86</v>
      </c>
      <c r="G51" s="7">
        <f t="shared" si="3"/>
        <v>84</v>
      </c>
      <c r="H51" s="6"/>
    </row>
    <row r="52" spans="1:8" x14ac:dyDescent="0.25">
      <c r="A52" s="15"/>
      <c r="B52" s="14" t="s">
        <v>173</v>
      </c>
      <c r="C52" s="11" t="s">
        <v>174</v>
      </c>
      <c r="D52" s="14" t="s">
        <v>175</v>
      </c>
      <c r="E52" s="11" t="s">
        <v>242</v>
      </c>
      <c r="F52" s="20">
        <v>86.6</v>
      </c>
      <c r="G52" s="7">
        <f t="shared" si="3"/>
        <v>83.3</v>
      </c>
      <c r="H52" s="6"/>
    </row>
    <row r="53" spans="1:8" x14ac:dyDescent="0.25">
      <c r="A53" s="15"/>
      <c r="B53" s="14" t="s">
        <v>176</v>
      </c>
      <c r="C53" s="11" t="s">
        <v>177</v>
      </c>
      <c r="D53" s="14" t="s">
        <v>166</v>
      </c>
      <c r="E53" s="11" t="s">
        <v>241</v>
      </c>
      <c r="F53" s="20">
        <v>82</v>
      </c>
      <c r="G53" s="7">
        <f t="shared" si="3"/>
        <v>78.5</v>
      </c>
      <c r="H53" s="13"/>
    </row>
    <row r="54" spans="1:8" x14ac:dyDescent="0.25">
      <c r="A54" s="15"/>
      <c r="B54" s="14" t="s">
        <v>178</v>
      </c>
      <c r="C54" s="11" t="s">
        <v>179</v>
      </c>
      <c r="D54" s="14" t="s">
        <v>175</v>
      </c>
      <c r="E54" s="11" t="s">
        <v>240</v>
      </c>
      <c r="F54" s="20">
        <v>69.400000000000006</v>
      </c>
      <c r="G54" s="7">
        <f t="shared" si="3"/>
        <v>73.7</v>
      </c>
      <c r="H54" s="6"/>
    </row>
    <row r="55" spans="1:8" x14ac:dyDescent="0.25">
      <c r="A55" s="15"/>
      <c r="B55" s="14" t="s">
        <v>167</v>
      </c>
      <c r="C55" s="11" t="s">
        <v>168</v>
      </c>
      <c r="D55" s="14" t="s">
        <v>169</v>
      </c>
      <c r="E55" s="11" t="s">
        <v>244</v>
      </c>
      <c r="F55" s="20">
        <v>53</v>
      </c>
      <c r="G55" s="7">
        <f t="shared" si="3"/>
        <v>62.5</v>
      </c>
      <c r="H55" s="6"/>
    </row>
    <row r="56" spans="1:8" ht="31.5" x14ac:dyDescent="0.25">
      <c r="A56" s="15"/>
      <c r="B56" s="8" t="s">
        <v>283</v>
      </c>
      <c r="C56" s="20" t="s">
        <v>280</v>
      </c>
      <c r="D56" s="6" t="s">
        <v>281</v>
      </c>
      <c r="E56" s="28"/>
      <c r="F56" s="28"/>
      <c r="G56" s="3"/>
      <c r="H56" s="6"/>
    </row>
    <row r="57" spans="1:8" x14ac:dyDescent="0.25">
      <c r="A57" s="15" t="s">
        <v>180</v>
      </c>
      <c r="B57" s="14" t="s">
        <v>181</v>
      </c>
      <c r="C57" s="11" t="s">
        <v>182</v>
      </c>
      <c r="D57" s="14" t="s">
        <v>183</v>
      </c>
      <c r="E57" s="11" t="s">
        <v>262</v>
      </c>
      <c r="F57" s="20">
        <v>89</v>
      </c>
      <c r="G57" s="7">
        <f t="shared" si="2"/>
        <v>89</v>
      </c>
      <c r="H57" s="6"/>
    </row>
    <row r="58" spans="1:8" x14ac:dyDescent="0.25">
      <c r="A58" s="15"/>
      <c r="B58" s="14" t="s">
        <v>184</v>
      </c>
      <c r="C58" s="11" t="s">
        <v>185</v>
      </c>
      <c r="D58" s="14" t="s">
        <v>186</v>
      </c>
      <c r="E58" s="11" t="s">
        <v>260</v>
      </c>
      <c r="F58" s="20">
        <v>85</v>
      </c>
      <c r="G58" s="7">
        <f t="shared" si="2"/>
        <v>85</v>
      </c>
      <c r="H58" s="6"/>
    </row>
    <row r="59" spans="1:8" x14ac:dyDescent="0.25">
      <c r="A59" s="15"/>
      <c r="B59" s="14" t="s">
        <v>187</v>
      </c>
      <c r="C59" s="11" t="s">
        <v>188</v>
      </c>
      <c r="D59" s="14" t="s">
        <v>183</v>
      </c>
      <c r="E59" s="11" t="s">
        <v>261</v>
      </c>
      <c r="F59" s="20">
        <v>60</v>
      </c>
      <c r="G59" s="7">
        <f t="shared" si="2"/>
        <v>71.5</v>
      </c>
      <c r="H59" s="6"/>
    </row>
    <row r="60" spans="1:8" x14ac:dyDescent="0.25">
      <c r="A60" s="16" t="s">
        <v>189</v>
      </c>
      <c r="B60" s="14" t="s">
        <v>193</v>
      </c>
      <c r="C60" s="21" t="s">
        <v>194</v>
      </c>
      <c r="D60" s="14" t="s">
        <v>195</v>
      </c>
      <c r="E60" s="11" t="s">
        <v>263</v>
      </c>
      <c r="F60" s="20">
        <v>89</v>
      </c>
      <c r="G60" s="7">
        <f>SUM(E60/2,F60/2)</f>
        <v>89.5</v>
      </c>
      <c r="H60" s="6"/>
    </row>
    <row r="61" spans="1:8" x14ac:dyDescent="0.25">
      <c r="A61" s="16"/>
      <c r="B61" s="14" t="s">
        <v>198</v>
      </c>
      <c r="C61" s="22" t="s">
        <v>199</v>
      </c>
      <c r="D61" s="14" t="s">
        <v>195</v>
      </c>
      <c r="E61" s="11" t="s">
        <v>266</v>
      </c>
      <c r="F61" s="20">
        <v>86.3</v>
      </c>
      <c r="G61" s="7">
        <f>SUM(E61/2,F61/2)</f>
        <v>85.15</v>
      </c>
      <c r="H61" s="8"/>
    </row>
    <row r="62" spans="1:8" x14ac:dyDescent="0.25">
      <c r="A62" s="16"/>
      <c r="B62" s="14" t="s">
        <v>200</v>
      </c>
      <c r="C62" s="23" t="s">
        <v>201</v>
      </c>
      <c r="D62" s="14" t="s">
        <v>192</v>
      </c>
      <c r="E62" s="11" t="s">
        <v>265</v>
      </c>
      <c r="F62" s="20">
        <v>84.8</v>
      </c>
      <c r="G62" s="7">
        <f>SUM(E62/2,F62/2)</f>
        <v>79.400000000000006</v>
      </c>
      <c r="H62" s="13"/>
    </row>
    <row r="63" spans="1:8" x14ac:dyDescent="0.25">
      <c r="A63" s="16"/>
      <c r="B63" s="14" t="s">
        <v>190</v>
      </c>
      <c r="C63" s="23" t="s">
        <v>191</v>
      </c>
      <c r="D63" s="14" t="s">
        <v>192</v>
      </c>
      <c r="E63" s="11" t="s">
        <v>264</v>
      </c>
      <c r="F63" s="20">
        <v>65</v>
      </c>
      <c r="G63" s="7">
        <f>SUM(E63/2,F63/2)</f>
        <v>77</v>
      </c>
      <c r="H63" s="6"/>
    </row>
    <row r="64" spans="1:8" x14ac:dyDescent="0.25">
      <c r="A64" s="16"/>
      <c r="B64" s="14" t="s">
        <v>196</v>
      </c>
      <c r="C64" s="22" t="s">
        <v>197</v>
      </c>
      <c r="D64" s="14" t="s">
        <v>192</v>
      </c>
      <c r="E64" s="11" t="s">
        <v>232</v>
      </c>
      <c r="F64" s="20"/>
      <c r="G64" s="7"/>
      <c r="H64" s="6"/>
    </row>
    <row r="65" spans="1:8" ht="31.5" x14ac:dyDescent="0.25">
      <c r="A65" s="5" t="s">
        <v>202</v>
      </c>
      <c r="B65" s="5" t="s">
        <v>203</v>
      </c>
      <c r="C65" s="24" t="s">
        <v>209</v>
      </c>
      <c r="D65" s="5" t="s">
        <v>85</v>
      </c>
      <c r="E65" s="26">
        <v>87</v>
      </c>
      <c r="F65" s="20">
        <v>85</v>
      </c>
      <c r="G65" s="7" t="s">
        <v>222</v>
      </c>
      <c r="H65" s="6"/>
    </row>
    <row r="66" spans="1:8" ht="31.5" x14ac:dyDescent="0.25">
      <c r="A66" s="5" t="s">
        <v>202</v>
      </c>
      <c r="B66" s="5">
        <v>2018030058</v>
      </c>
      <c r="C66" s="24" t="s">
        <v>210</v>
      </c>
      <c r="D66" s="5" t="s">
        <v>284</v>
      </c>
      <c r="E66" s="26">
        <v>85</v>
      </c>
      <c r="F66" s="20">
        <v>87</v>
      </c>
      <c r="G66" s="7" t="s">
        <v>222</v>
      </c>
      <c r="H66" s="6"/>
    </row>
    <row r="67" spans="1:8" ht="31.5" x14ac:dyDescent="0.25">
      <c r="A67" s="6" t="s">
        <v>205</v>
      </c>
      <c r="B67" s="6">
        <v>2018030009</v>
      </c>
      <c r="C67" s="25" t="s">
        <v>211</v>
      </c>
      <c r="D67" s="6" t="s">
        <v>285</v>
      </c>
      <c r="E67" s="20">
        <v>61</v>
      </c>
      <c r="F67" s="20">
        <v>80</v>
      </c>
      <c r="G67" s="7">
        <f t="shared" si="2"/>
        <v>70.5</v>
      </c>
      <c r="H67" s="6"/>
    </row>
    <row r="68" spans="1:8" ht="47.25" x14ac:dyDescent="0.25">
      <c r="A68" s="6" t="s">
        <v>286</v>
      </c>
      <c r="B68" s="6">
        <v>2018030109</v>
      </c>
      <c r="C68" s="25" t="s">
        <v>212</v>
      </c>
      <c r="D68" s="6" t="s">
        <v>287</v>
      </c>
      <c r="E68" s="20">
        <v>73</v>
      </c>
      <c r="F68" s="20">
        <v>70</v>
      </c>
      <c r="G68" s="7">
        <f t="shared" si="2"/>
        <v>71.5</v>
      </c>
      <c r="H68" s="6"/>
    </row>
    <row r="69" spans="1:8" x14ac:dyDescent="0.25">
      <c r="A69" s="15" t="s">
        <v>36</v>
      </c>
      <c r="B69" s="14" t="s">
        <v>37</v>
      </c>
      <c r="C69" s="11" t="s">
        <v>38</v>
      </c>
      <c r="D69" s="14" t="s">
        <v>39</v>
      </c>
      <c r="E69" s="11"/>
      <c r="F69" s="20"/>
      <c r="G69" s="7"/>
      <c r="H69" s="6"/>
    </row>
    <row r="70" spans="1:8" x14ac:dyDescent="0.25">
      <c r="A70" s="15"/>
      <c r="B70" s="14" t="s">
        <v>40</v>
      </c>
      <c r="C70" s="11" t="s">
        <v>41</v>
      </c>
      <c r="D70" s="14" t="s">
        <v>39</v>
      </c>
      <c r="E70" s="11" t="s">
        <v>239</v>
      </c>
      <c r="F70" s="20"/>
      <c r="G70" s="7"/>
      <c r="H70" s="6"/>
    </row>
    <row r="71" spans="1:8" x14ac:dyDescent="0.25">
      <c r="A71" s="15"/>
      <c r="B71" s="14" t="s">
        <v>42</v>
      </c>
      <c r="C71" s="26" t="s">
        <v>43</v>
      </c>
      <c r="D71" s="14" t="s">
        <v>39</v>
      </c>
      <c r="E71" s="11"/>
      <c r="F71" s="20"/>
      <c r="G71" s="7"/>
      <c r="H71" s="6"/>
    </row>
    <row r="72" spans="1:8" x14ac:dyDescent="0.25">
      <c r="A72" s="15"/>
      <c r="B72" s="14" t="s">
        <v>44</v>
      </c>
      <c r="C72" s="11" t="s">
        <v>45</v>
      </c>
      <c r="D72" s="14" t="s">
        <v>39</v>
      </c>
      <c r="E72" s="11" t="s">
        <v>238</v>
      </c>
      <c r="F72" s="20"/>
      <c r="G72" s="7"/>
      <c r="H72" s="6"/>
    </row>
    <row r="73" spans="1:8" x14ac:dyDescent="0.25">
      <c r="A73" s="15" t="s">
        <v>46</v>
      </c>
      <c r="B73" s="14" t="s">
        <v>47</v>
      </c>
      <c r="C73" s="11" t="s">
        <v>48</v>
      </c>
      <c r="D73" s="14" t="s">
        <v>49</v>
      </c>
      <c r="E73" s="11" t="s">
        <v>222</v>
      </c>
      <c r="F73" s="20">
        <v>81.3</v>
      </c>
      <c r="G73" s="7">
        <f>SUM(E73/2,F73/2)</f>
        <v>83.65</v>
      </c>
      <c r="H73" s="6"/>
    </row>
    <row r="74" spans="1:8" x14ac:dyDescent="0.25">
      <c r="A74" s="15"/>
      <c r="B74" s="14" t="s">
        <v>54</v>
      </c>
      <c r="C74" s="11" t="s">
        <v>55</v>
      </c>
      <c r="D74" s="14" t="s">
        <v>56</v>
      </c>
      <c r="E74" s="11" t="s">
        <v>223</v>
      </c>
      <c r="F74" s="20">
        <v>77</v>
      </c>
      <c r="G74" s="7">
        <f>SUM(E74/2,F74/2)</f>
        <v>80.5</v>
      </c>
      <c r="H74" s="6"/>
    </row>
    <row r="75" spans="1:8" x14ac:dyDescent="0.25">
      <c r="A75" s="15"/>
      <c r="B75" s="14" t="s">
        <v>52</v>
      </c>
      <c r="C75" s="11" t="s">
        <v>53</v>
      </c>
      <c r="D75" s="14" t="s">
        <v>49</v>
      </c>
      <c r="E75" s="11" t="s">
        <v>221</v>
      </c>
      <c r="F75" s="20">
        <v>73.2</v>
      </c>
      <c r="G75" s="7">
        <f>SUM(E75/2,F75/2)</f>
        <v>68.099999999999994</v>
      </c>
      <c r="H75" s="6"/>
    </row>
    <row r="76" spans="1:8" x14ac:dyDescent="0.25">
      <c r="A76" s="15"/>
      <c r="B76" s="14" t="s">
        <v>50</v>
      </c>
      <c r="C76" s="11" t="s">
        <v>51</v>
      </c>
      <c r="D76" s="14" t="s">
        <v>49</v>
      </c>
      <c r="E76" s="11" t="s">
        <v>216</v>
      </c>
      <c r="F76" s="20"/>
      <c r="G76" s="7"/>
      <c r="H76" s="6"/>
    </row>
    <row r="77" spans="1:8" x14ac:dyDescent="0.25">
      <c r="A77" s="15" t="s">
        <v>57</v>
      </c>
      <c r="B77" s="14" t="s">
        <v>70</v>
      </c>
      <c r="C77" s="11" t="s">
        <v>71</v>
      </c>
      <c r="D77" s="14" t="s">
        <v>66</v>
      </c>
      <c r="E77" s="11" t="s">
        <v>220</v>
      </c>
      <c r="F77" s="20">
        <v>75.400000000000006</v>
      </c>
      <c r="G77" s="7">
        <f>SUM(E77/2,F77/2)</f>
        <v>72.2</v>
      </c>
      <c r="H77" s="6"/>
    </row>
    <row r="78" spans="1:8" x14ac:dyDescent="0.25">
      <c r="A78" s="15"/>
      <c r="B78" s="14" t="s">
        <v>58</v>
      </c>
      <c r="C78" s="11" t="s">
        <v>59</v>
      </c>
      <c r="D78" s="14" t="s">
        <v>60</v>
      </c>
      <c r="E78" s="11" t="s">
        <v>219</v>
      </c>
      <c r="F78" s="20"/>
      <c r="G78" s="7"/>
      <c r="H78" s="6"/>
    </row>
    <row r="79" spans="1:8" x14ac:dyDescent="0.25">
      <c r="A79" s="15"/>
      <c r="B79" s="14" t="s">
        <v>61</v>
      </c>
      <c r="C79" s="11" t="s">
        <v>62</v>
      </c>
      <c r="D79" s="14" t="s">
        <v>63</v>
      </c>
      <c r="E79" s="11" t="s">
        <v>218</v>
      </c>
      <c r="F79" s="20"/>
      <c r="G79" s="7"/>
      <c r="H79" s="6"/>
    </row>
    <row r="80" spans="1:8" x14ac:dyDescent="0.25">
      <c r="A80" s="15"/>
      <c r="B80" s="14" t="s">
        <v>64</v>
      </c>
      <c r="C80" s="11" t="s">
        <v>65</v>
      </c>
      <c r="D80" s="14" t="s">
        <v>66</v>
      </c>
      <c r="E80" s="11" t="s">
        <v>215</v>
      </c>
      <c r="F80" s="20"/>
      <c r="G80" s="7"/>
      <c r="H80" s="6"/>
    </row>
    <row r="81" spans="1:8" x14ac:dyDescent="0.25">
      <c r="A81" s="15"/>
      <c r="B81" s="14" t="s">
        <v>67</v>
      </c>
      <c r="C81" s="11" t="s">
        <v>68</v>
      </c>
      <c r="D81" s="14" t="s">
        <v>69</v>
      </c>
      <c r="E81" s="11" t="s">
        <v>217</v>
      </c>
      <c r="F81" s="20"/>
      <c r="G81" s="7"/>
      <c r="H81" s="6"/>
    </row>
    <row r="82" spans="1:8" x14ac:dyDescent="0.25">
      <c r="A82" s="15"/>
      <c r="B82" s="14" t="s">
        <v>72</v>
      </c>
      <c r="C82" s="11" t="s">
        <v>73</v>
      </c>
      <c r="D82" s="14" t="s">
        <v>74</v>
      </c>
      <c r="E82" s="11" t="s">
        <v>214</v>
      </c>
      <c r="F82" s="20"/>
      <c r="G82" s="7"/>
      <c r="H82" s="6"/>
    </row>
  </sheetData>
  <sortState ref="B16:H27">
    <sortCondition descending="1" ref="G16:G27"/>
  </sortState>
  <mergeCells count="12">
    <mergeCell ref="A1:H1"/>
    <mergeCell ref="A50:A56"/>
    <mergeCell ref="A60:A64"/>
    <mergeCell ref="A3:A15"/>
    <mergeCell ref="A69:A72"/>
    <mergeCell ref="A73:A76"/>
    <mergeCell ref="A77:A82"/>
    <mergeCell ref="A16:A27"/>
    <mergeCell ref="A28:A38"/>
    <mergeCell ref="A39:A43"/>
    <mergeCell ref="A44:A48"/>
    <mergeCell ref="A57:A59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排名情况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Delee Sun</dc:creator>
  <cp:lastModifiedBy>客户使用</cp:lastModifiedBy>
  <cp:lastPrinted>2018-03-29T02:55:38Z</cp:lastPrinted>
  <dcterms:created xsi:type="dcterms:W3CDTF">2018-03-10T14:16:33Z</dcterms:created>
  <dcterms:modified xsi:type="dcterms:W3CDTF">2018-04-13T03:17:04Z</dcterms:modified>
</cp:coreProperties>
</file>