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2056" windowHeight="88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<sst xmlns="http://schemas.openxmlformats.org/spreadsheetml/2006/main" count="228" uniqueCount="201">
  <si>
    <t>2012年博士招生复试情况统计</t>
  </si>
  <si>
    <t>考号</t>
  </si>
  <si>
    <t>姓名</t>
  </si>
  <si>
    <t>导师</t>
  </si>
  <si>
    <t>外语</t>
  </si>
  <si>
    <t>专业一</t>
  </si>
  <si>
    <t>专业二</t>
  </si>
  <si>
    <t>合计</t>
  </si>
  <si>
    <t>硕博连读</t>
  </si>
  <si>
    <t>直博</t>
  </si>
  <si>
    <t>港澳台</t>
  </si>
  <si>
    <t>留学生</t>
  </si>
  <si>
    <t>复试时间、地点</t>
  </si>
  <si>
    <t xml:space="preserve">马克思主义哲学      5   </t>
  </si>
  <si>
    <t>12237015</t>
  </si>
  <si>
    <t>杨弘博</t>
  </si>
  <si>
    <t>丰子义</t>
  </si>
  <si>
    <t>余洲</t>
  </si>
  <si>
    <t>18日上午9:00在马哲教研室面试</t>
  </si>
  <si>
    <t>12237019</t>
  </si>
  <si>
    <t>黄建都</t>
  </si>
  <si>
    <t>聂锦芳</t>
  </si>
  <si>
    <t>12237025</t>
  </si>
  <si>
    <t>张翔霞</t>
  </si>
  <si>
    <t>12237028</t>
  </si>
  <si>
    <t>高飞</t>
  </si>
  <si>
    <t>仰海峰</t>
  </si>
  <si>
    <t>12237030</t>
  </si>
  <si>
    <t>刘利霞</t>
  </si>
  <si>
    <t>高研院2</t>
  </si>
  <si>
    <t>12237054</t>
  </si>
  <si>
    <t>姜明泽</t>
  </si>
  <si>
    <t>彭国翔</t>
  </si>
  <si>
    <t>12237056</t>
  </si>
  <si>
    <t>王硕</t>
  </si>
  <si>
    <t>国学院4</t>
  </si>
  <si>
    <t>12237064</t>
  </si>
  <si>
    <t>郜建华</t>
  </si>
  <si>
    <t>楼宇烈</t>
  </si>
  <si>
    <t>何日生</t>
  </si>
  <si>
    <t>张培豫</t>
  </si>
  <si>
    <t>应试生16日上午8:00在一院一层会议室面试。港澳台和留学生10日上午9:00—11:30在四院209笔试，11日上午8：30在佛道教教研室面试。</t>
  </si>
  <si>
    <t>12237070</t>
  </si>
  <si>
    <t>马永红</t>
  </si>
  <si>
    <t>谢謦后</t>
  </si>
  <si>
    <t>12237073</t>
  </si>
  <si>
    <t>孙国柱</t>
  </si>
  <si>
    <t>12237077</t>
  </si>
  <si>
    <t>吴继忠</t>
  </si>
  <si>
    <t>儒藏8</t>
  </si>
  <si>
    <t>12237085</t>
  </si>
  <si>
    <t>谷文国</t>
  </si>
  <si>
    <t>汤一介</t>
  </si>
  <si>
    <t>17日上午8:30在儒藏（法学楼4层）429房间复试。先安排1小时的笔试，之后进入面试。</t>
  </si>
  <si>
    <t>12237088</t>
  </si>
  <si>
    <t>林雄洲</t>
  </si>
  <si>
    <t>12237094</t>
  </si>
  <si>
    <t>肖力千</t>
  </si>
  <si>
    <t>12237097</t>
  </si>
  <si>
    <t>韩成才</t>
  </si>
  <si>
    <t>魏常海</t>
  </si>
  <si>
    <t>夏慧</t>
  </si>
  <si>
    <t>12237098</t>
  </si>
  <si>
    <t>胡士颍</t>
  </si>
  <si>
    <t>12237099</t>
  </si>
  <si>
    <t>李瑛</t>
  </si>
  <si>
    <t>12237101</t>
  </si>
  <si>
    <t>汤元宋</t>
  </si>
  <si>
    <t>12237107</t>
  </si>
  <si>
    <t>彭荣</t>
  </si>
  <si>
    <t>李中华</t>
  </si>
  <si>
    <t>张旭</t>
  </si>
  <si>
    <t>中国哲学    7</t>
  </si>
  <si>
    <t>12237034</t>
  </si>
  <si>
    <t>陈之斌</t>
  </si>
  <si>
    <t>王中江</t>
  </si>
  <si>
    <t>李国斌</t>
  </si>
  <si>
    <t>12237044</t>
  </si>
  <si>
    <t>陈童童</t>
  </si>
  <si>
    <t>张学智</t>
  </si>
  <si>
    <t>徐千懿</t>
  </si>
  <si>
    <t>金正觉</t>
  </si>
  <si>
    <t>12237050</t>
  </si>
  <si>
    <t>易飞</t>
  </si>
  <si>
    <t>12237057</t>
  </si>
  <si>
    <t>陈睿超</t>
  </si>
  <si>
    <t>杨立华</t>
  </si>
  <si>
    <t>12237111</t>
  </si>
  <si>
    <t>刘鹤亭</t>
  </si>
  <si>
    <t>陈鼓应</t>
  </si>
  <si>
    <t>12237114</t>
  </si>
  <si>
    <t>张红</t>
  </si>
  <si>
    <t>12237119</t>
  </si>
  <si>
    <t>师瑞</t>
  </si>
  <si>
    <t>王博</t>
  </si>
  <si>
    <t>69日语</t>
  </si>
  <si>
    <t>刘勰娇</t>
  </si>
  <si>
    <t>莫悦宁</t>
  </si>
  <si>
    <t>逻辑学2</t>
  </si>
  <si>
    <t>12237170</t>
  </si>
  <si>
    <t>高坤</t>
  </si>
  <si>
    <t>叶峰</t>
  </si>
  <si>
    <t>18日上午10:00在哲学系217室面试。</t>
  </si>
  <si>
    <t>12237171</t>
  </si>
  <si>
    <t>张力</t>
  </si>
  <si>
    <t>周北海</t>
  </si>
  <si>
    <t>李延军</t>
  </si>
  <si>
    <t>美学1</t>
  </si>
  <si>
    <t>12237215</t>
  </si>
  <si>
    <t>王宇迪</t>
  </si>
  <si>
    <t>章启群</t>
  </si>
  <si>
    <t>17日下午2:30在燕南园56号美学中心面试</t>
  </si>
  <si>
    <t>朱良志</t>
  </si>
  <si>
    <t>邹蕴</t>
  </si>
  <si>
    <t>外国哲学9</t>
  </si>
  <si>
    <t>12237139</t>
  </si>
  <si>
    <t>孙骞谦</t>
  </si>
  <si>
    <t>韩林和</t>
  </si>
  <si>
    <t>17日下午1:00在外哲所现象学办公室面试</t>
  </si>
  <si>
    <t>12237130</t>
  </si>
  <si>
    <t>苏峻</t>
  </si>
  <si>
    <t>尚新建</t>
  </si>
  <si>
    <t>温雪</t>
  </si>
  <si>
    <t>12237144</t>
  </si>
  <si>
    <t>孙铁根</t>
  </si>
  <si>
    <t>12237145</t>
  </si>
  <si>
    <t>徐会中</t>
  </si>
  <si>
    <t>12237146</t>
  </si>
  <si>
    <t>徐秋实</t>
  </si>
  <si>
    <t>12237153</t>
  </si>
  <si>
    <t>何云松</t>
  </si>
  <si>
    <t>韩水法</t>
  </si>
  <si>
    <t>赵元梓</t>
  </si>
  <si>
    <t>12237158</t>
  </si>
  <si>
    <t>吕超</t>
  </si>
  <si>
    <t>12237160</t>
  </si>
  <si>
    <t>汪志坚</t>
  </si>
  <si>
    <t>12237163</t>
  </si>
  <si>
    <t>武潇洁</t>
  </si>
  <si>
    <t>伦理学4</t>
  </si>
  <si>
    <t>12237176</t>
  </si>
  <si>
    <t>熊义刚</t>
  </si>
  <si>
    <t>何怀宏</t>
  </si>
  <si>
    <t>12237180</t>
  </si>
  <si>
    <t>余露</t>
  </si>
  <si>
    <t>12237189</t>
  </si>
  <si>
    <t>陈小珍</t>
  </si>
  <si>
    <t>徐向东</t>
  </si>
  <si>
    <t>郭智铭</t>
  </si>
  <si>
    <t>12237195</t>
  </si>
  <si>
    <t>余建滨</t>
  </si>
  <si>
    <t>陈少峰</t>
  </si>
  <si>
    <t>李丹琳</t>
  </si>
  <si>
    <t>宗教学  7</t>
  </si>
  <si>
    <t>姚卫群</t>
  </si>
  <si>
    <t>张涵静</t>
  </si>
  <si>
    <t>王宝绒、张锦芬</t>
  </si>
  <si>
    <r>
      <t>港澳台和留学生1</t>
    </r>
    <r>
      <rPr>
        <sz val="11"/>
        <color indexed="8"/>
        <rFont val="宋体"/>
        <family val="0"/>
      </rPr>
      <t>0日上午9:00—11:30在四院209笔试，11日上午8：30开始在佛道教教研室面试</t>
    </r>
  </si>
  <si>
    <t>12237230</t>
  </si>
  <si>
    <t>田禾</t>
  </si>
  <si>
    <t>王宗昱</t>
  </si>
  <si>
    <t>12237217</t>
  </si>
  <si>
    <t>沈满琳</t>
  </si>
  <si>
    <t>张志刚</t>
  </si>
  <si>
    <t>李晓璇</t>
  </si>
  <si>
    <t>金爱邻</t>
  </si>
  <si>
    <t>17日下午1:00在基督教教研室面试</t>
  </si>
  <si>
    <t>12237232</t>
  </si>
  <si>
    <t>丁锐中</t>
  </si>
  <si>
    <t>孙尚扬</t>
  </si>
  <si>
    <t>12237236</t>
  </si>
  <si>
    <t>许晓燕</t>
  </si>
  <si>
    <t>12237237</t>
  </si>
  <si>
    <t>杨秀</t>
  </si>
  <si>
    <t>12237238</t>
  </si>
  <si>
    <t>宗志杰</t>
  </si>
  <si>
    <t>12237239</t>
  </si>
  <si>
    <t>徐文静</t>
  </si>
  <si>
    <t>徐凤林</t>
  </si>
  <si>
    <t>66俄语</t>
  </si>
  <si>
    <t>孙德利</t>
  </si>
  <si>
    <t>科学哲学2</t>
  </si>
  <si>
    <t>12237243</t>
  </si>
  <si>
    <t>孙会玲</t>
  </si>
  <si>
    <t>刘华杰</t>
  </si>
  <si>
    <t>17日下午2:00在科社中心面试</t>
  </si>
  <si>
    <t>12237244</t>
  </si>
  <si>
    <t>杨莎</t>
  </si>
  <si>
    <t>科技史2</t>
  </si>
  <si>
    <t>12237249</t>
  </si>
  <si>
    <t>王哲然</t>
  </si>
  <si>
    <t>吴国盛</t>
  </si>
  <si>
    <t>刘凯鹏</t>
  </si>
  <si>
    <t>12237250</t>
  </si>
  <si>
    <t>谢新源</t>
  </si>
  <si>
    <t>蒋澈</t>
  </si>
  <si>
    <t>合计53</t>
  </si>
  <si>
    <t>哲学系：过线39人，硕博连读报名10人，已招直博生4人。招生计划35人，本次可招生31人。</t>
  </si>
  <si>
    <t>注意：硕博连读、港澳台、留学生申请者均有笔试。佛道教方向和楼宇烈导师申请者10日上午9:00—11:30在四院209笔试，其他申请者17日上午8:30—11:00在哲学系四院209笔试。</t>
  </si>
  <si>
    <t>18日上午8:30在中国哲学教研室面试</t>
  </si>
  <si>
    <t>4月10日下午2:00在伦理学教研室面试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</si>
</sst>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8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Font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/>
    </xf>
    <xf numFmtId="0" fontId="27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 applyProtection="1">
      <alignment vertical="center"/>
      <protection locked="0"/>
    </xf>
    <xf numFmtId="0" fontId="0" fillId="33" borderId="10" xfId="0" applyFill="1" applyBorder="1" applyAlignment="1">
      <alignment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>
      <alignment horizontal="center" vertical="center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10" xfId="0" applyFill="1" applyBorder="1" applyAlignment="1">
      <alignment vertical="center"/>
    </xf>
    <xf numFmtId="0" fontId="0" fillId="2" borderId="1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2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0" fillId="2" borderId="10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vertical="center" wrapText="1"/>
    </xf>
    <xf numFmtId="0" fontId="0" fillId="33" borderId="11" xfId="0" applyFill="1" applyBorder="1" applyAlignment="1">
      <alignment horizontal="left" vertical="center"/>
    </xf>
    <xf numFmtId="0" fontId="0" fillId="33" borderId="12" xfId="0" applyFill="1" applyBorder="1" applyAlignment="1">
      <alignment horizontal="left" vertical="center"/>
    </xf>
    <xf numFmtId="0" fontId="0" fillId="33" borderId="13" xfId="0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17" xfId="0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1"/>
  <sheetViews>
    <sheetView tabSelected="1" zoomScalePageLayoutView="0" workbookViewId="0" topLeftCell="A25">
      <selection activeCell="J37" sqref="J37"/>
    </sheetView>
  </sheetViews>
  <sheetFormatPr defaultColWidth="9.140625" defaultRowHeight="15"/>
  <cols>
    <col min="1" max="1" width="8.8515625" style="18" customWidth="1"/>
    <col min="2" max="2" width="9.57421875" style="16" bestFit="1" customWidth="1"/>
    <col min="3" max="3" width="8.00390625" style="16" customWidth="1"/>
    <col min="4" max="4" width="7.8515625" style="16" customWidth="1"/>
    <col min="5" max="6" width="7.7109375" style="19" customWidth="1"/>
    <col min="7" max="7" width="8.00390625" style="19" customWidth="1"/>
    <col min="8" max="8" width="7.57421875" style="19" customWidth="1"/>
    <col min="9" max="9" width="8.7109375" style="16" customWidth="1"/>
    <col min="10" max="10" width="8.28125" style="16" customWidth="1"/>
    <col min="11" max="11" width="9.28125" style="16" customWidth="1"/>
    <col min="12" max="12" width="9.00390625" style="16" customWidth="1"/>
    <col min="13" max="13" width="33.00390625" style="20" customWidth="1"/>
  </cols>
  <sheetData>
    <row r="1" spans="1:13" ht="24" customHeight="1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18.75" customHeight="1">
      <c r="A2" s="1"/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3" t="s">
        <v>12</v>
      </c>
    </row>
    <row r="3" spans="1:13" ht="15.75" customHeight="1">
      <c r="A3" s="43" t="s">
        <v>13</v>
      </c>
      <c r="B3" s="4" t="s">
        <v>14</v>
      </c>
      <c r="C3" s="4" t="s">
        <v>15</v>
      </c>
      <c r="D3" s="5" t="s">
        <v>16</v>
      </c>
      <c r="E3" s="6">
        <v>58</v>
      </c>
      <c r="F3" s="6">
        <v>80</v>
      </c>
      <c r="G3" s="6">
        <v>84</v>
      </c>
      <c r="H3" s="7">
        <f aca="true" t="shared" si="0" ref="H3:H28">SUM(E3:G3)</f>
        <v>222</v>
      </c>
      <c r="I3" s="5" t="s">
        <v>17</v>
      </c>
      <c r="J3" s="5"/>
      <c r="K3" s="5"/>
      <c r="L3" s="5"/>
      <c r="M3" s="26" t="s">
        <v>18</v>
      </c>
    </row>
    <row r="4" spans="1:13" ht="15.75" customHeight="1">
      <c r="A4" s="43"/>
      <c r="B4" s="8" t="s">
        <v>19</v>
      </c>
      <c r="C4" s="8" t="s">
        <v>20</v>
      </c>
      <c r="D4" s="9" t="s">
        <v>21</v>
      </c>
      <c r="E4" s="10">
        <v>63</v>
      </c>
      <c r="F4" s="10">
        <v>69</v>
      </c>
      <c r="G4" s="10">
        <v>77</v>
      </c>
      <c r="H4" s="11">
        <f t="shared" si="0"/>
        <v>209</v>
      </c>
      <c r="I4" s="9"/>
      <c r="J4" s="9"/>
      <c r="K4" s="9"/>
      <c r="L4" s="9"/>
      <c r="M4" s="27"/>
    </row>
    <row r="5" spans="1:13" ht="15.75" customHeight="1">
      <c r="A5" s="43"/>
      <c r="B5" s="4" t="s">
        <v>22</v>
      </c>
      <c r="C5" s="4" t="s">
        <v>23</v>
      </c>
      <c r="D5" s="5" t="s">
        <v>21</v>
      </c>
      <c r="E5" s="6">
        <v>59</v>
      </c>
      <c r="F5" s="6">
        <v>80</v>
      </c>
      <c r="G5" s="6">
        <v>71</v>
      </c>
      <c r="H5" s="7">
        <f t="shared" si="0"/>
        <v>210</v>
      </c>
      <c r="I5" s="5"/>
      <c r="J5" s="5"/>
      <c r="K5" s="5"/>
      <c r="L5" s="5"/>
      <c r="M5" s="27"/>
    </row>
    <row r="6" spans="1:13" ht="15.75" customHeight="1">
      <c r="A6" s="43"/>
      <c r="B6" s="8" t="s">
        <v>24</v>
      </c>
      <c r="C6" s="8" t="s">
        <v>25</v>
      </c>
      <c r="D6" s="9" t="s">
        <v>26</v>
      </c>
      <c r="E6" s="10">
        <v>54</v>
      </c>
      <c r="F6" s="10">
        <v>62</v>
      </c>
      <c r="G6" s="10">
        <v>85</v>
      </c>
      <c r="H6" s="11">
        <f t="shared" si="0"/>
        <v>201</v>
      </c>
      <c r="I6" s="9"/>
      <c r="J6" s="9"/>
      <c r="K6" s="9"/>
      <c r="L6" s="9"/>
      <c r="M6" s="27"/>
    </row>
    <row r="7" spans="1:13" ht="15.75" customHeight="1">
      <c r="A7" s="43"/>
      <c r="B7" s="4" t="s">
        <v>27</v>
      </c>
      <c r="C7" s="4" t="s">
        <v>28</v>
      </c>
      <c r="D7" s="5" t="s">
        <v>26</v>
      </c>
      <c r="E7" s="6">
        <v>55</v>
      </c>
      <c r="F7" s="6">
        <v>60</v>
      </c>
      <c r="G7" s="6">
        <v>80</v>
      </c>
      <c r="H7" s="7">
        <f t="shared" si="0"/>
        <v>195</v>
      </c>
      <c r="I7" s="5"/>
      <c r="J7" s="5"/>
      <c r="K7" s="5"/>
      <c r="L7" s="5"/>
      <c r="M7" s="28"/>
    </row>
    <row r="8" spans="1:13" ht="15.75" customHeight="1">
      <c r="A8" s="25" t="s">
        <v>35</v>
      </c>
      <c r="B8" s="8" t="s">
        <v>36</v>
      </c>
      <c r="C8" s="8" t="s">
        <v>37</v>
      </c>
      <c r="D8" s="9" t="s">
        <v>38</v>
      </c>
      <c r="E8" s="10">
        <v>66</v>
      </c>
      <c r="F8" s="10">
        <v>68</v>
      </c>
      <c r="G8" s="10">
        <v>74</v>
      </c>
      <c r="H8" s="11">
        <f t="shared" si="0"/>
        <v>208</v>
      </c>
      <c r="I8" s="12"/>
      <c r="J8" s="9"/>
      <c r="K8" s="14" t="s">
        <v>39</v>
      </c>
      <c r="L8" s="14" t="s">
        <v>40</v>
      </c>
      <c r="M8" s="37" t="s">
        <v>41</v>
      </c>
    </row>
    <row r="9" spans="1:13" ht="15.75" customHeight="1">
      <c r="A9" s="25"/>
      <c r="B9" s="4" t="s">
        <v>42</v>
      </c>
      <c r="C9" s="4" t="s">
        <v>43</v>
      </c>
      <c r="D9" s="5" t="s">
        <v>38</v>
      </c>
      <c r="E9" s="6">
        <v>61</v>
      </c>
      <c r="F9" s="6">
        <v>81</v>
      </c>
      <c r="G9" s="6">
        <v>80</v>
      </c>
      <c r="H9" s="7">
        <f t="shared" si="0"/>
        <v>222</v>
      </c>
      <c r="I9" s="13"/>
      <c r="J9" s="5"/>
      <c r="K9" s="15" t="s">
        <v>44</v>
      </c>
      <c r="L9" s="5"/>
      <c r="M9" s="40"/>
    </row>
    <row r="10" spans="1:13" ht="15.75" customHeight="1">
      <c r="A10" s="25"/>
      <c r="B10" s="8" t="s">
        <v>45</v>
      </c>
      <c r="C10" s="8" t="s">
        <v>46</v>
      </c>
      <c r="D10" s="9" t="s">
        <v>38</v>
      </c>
      <c r="E10" s="10">
        <v>57</v>
      </c>
      <c r="F10" s="10">
        <v>85</v>
      </c>
      <c r="G10" s="10">
        <v>63</v>
      </c>
      <c r="H10" s="11">
        <f t="shared" si="0"/>
        <v>205</v>
      </c>
      <c r="I10" s="12"/>
      <c r="J10" s="9"/>
      <c r="K10" s="9"/>
      <c r="L10" s="9"/>
      <c r="M10" s="40"/>
    </row>
    <row r="11" spans="1:13" ht="15.75" customHeight="1">
      <c r="A11" s="25"/>
      <c r="B11" s="4" t="s">
        <v>47</v>
      </c>
      <c r="C11" s="4" t="s">
        <v>48</v>
      </c>
      <c r="D11" s="5" t="s">
        <v>38</v>
      </c>
      <c r="E11" s="6">
        <v>57</v>
      </c>
      <c r="F11" s="6">
        <v>66</v>
      </c>
      <c r="G11" s="6">
        <v>69</v>
      </c>
      <c r="H11" s="7">
        <f t="shared" si="0"/>
        <v>192</v>
      </c>
      <c r="I11" s="13"/>
      <c r="J11" s="5"/>
      <c r="K11" s="5"/>
      <c r="L11" s="5"/>
      <c r="M11" s="38"/>
    </row>
    <row r="12" spans="1:13" ht="15.75" customHeight="1">
      <c r="A12" s="25" t="s">
        <v>49</v>
      </c>
      <c r="B12" s="8" t="s">
        <v>50</v>
      </c>
      <c r="C12" s="8" t="s">
        <v>51</v>
      </c>
      <c r="D12" s="9" t="s">
        <v>52</v>
      </c>
      <c r="E12" s="10">
        <v>54</v>
      </c>
      <c r="F12" s="10">
        <v>62</v>
      </c>
      <c r="G12" s="10">
        <v>74</v>
      </c>
      <c r="H12" s="11">
        <f t="shared" si="0"/>
        <v>190</v>
      </c>
      <c r="I12" s="12"/>
      <c r="J12" s="9"/>
      <c r="K12" s="9"/>
      <c r="L12" s="9"/>
      <c r="M12" s="37" t="s">
        <v>53</v>
      </c>
    </row>
    <row r="13" spans="1:13" ht="15.75" customHeight="1">
      <c r="A13" s="25"/>
      <c r="B13" s="4" t="s">
        <v>54</v>
      </c>
      <c r="C13" s="4" t="s">
        <v>55</v>
      </c>
      <c r="D13" s="5" t="s">
        <v>52</v>
      </c>
      <c r="E13" s="6">
        <v>54</v>
      </c>
      <c r="F13" s="6">
        <v>60</v>
      </c>
      <c r="G13" s="6">
        <v>69</v>
      </c>
      <c r="H13" s="7">
        <f t="shared" si="0"/>
        <v>183</v>
      </c>
      <c r="I13" s="13"/>
      <c r="J13" s="5"/>
      <c r="K13" s="5"/>
      <c r="L13" s="5"/>
      <c r="M13" s="40"/>
    </row>
    <row r="14" spans="1:13" ht="15.75" customHeight="1">
      <c r="A14" s="25"/>
      <c r="B14" s="8" t="s">
        <v>56</v>
      </c>
      <c r="C14" s="8" t="s">
        <v>57</v>
      </c>
      <c r="D14" s="9" t="s">
        <v>52</v>
      </c>
      <c r="E14" s="10">
        <v>66</v>
      </c>
      <c r="F14" s="10">
        <v>63</v>
      </c>
      <c r="G14" s="10">
        <v>90</v>
      </c>
      <c r="H14" s="11">
        <f t="shared" si="0"/>
        <v>219</v>
      </c>
      <c r="I14" s="12"/>
      <c r="J14" s="9"/>
      <c r="K14" s="9"/>
      <c r="L14" s="9"/>
      <c r="M14" s="40"/>
    </row>
    <row r="15" spans="1:13" ht="15.75" customHeight="1">
      <c r="A15" s="25"/>
      <c r="B15" s="4" t="s">
        <v>58</v>
      </c>
      <c r="C15" s="4" t="s">
        <v>59</v>
      </c>
      <c r="D15" s="5" t="s">
        <v>60</v>
      </c>
      <c r="E15" s="6">
        <v>53</v>
      </c>
      <c r="F15" s="6">
        <v>65</v>
      </c>
      <c r="G15" s="6">
        <v>70</v>
      </c>
      <c r="H15" s="7">
        <f t="shared" si="0"/>
        <v>188</v>
      </c>
      <c r="I15" s="5" t="s">
        <v>61</v>
      </c>
      <c r="J15" s="5"/>
      <c r="K15" s="5"/>
      <c r="L15" s="5"/>
      <c r="M15" s="40"/>
    </row>
    <row r="16" spans="1:13" ht="15.75" customHeight="1">
      <c r="A16" s="25"/>
      <c r="B16" s="8" t="s">
        <v>62</v>
      </c>
      <c r="C16" s="8" t="s">
        <v>63</v>
      </c>
      <c r="D16" s="9" t="s">
        <v>60</v>
      </c>
      <c r="E16" s="10">
        <v>51</v>
      </c>
      <c r="F16" s="10">
        <v>87</v>
      </c>
      <c r="G16" s="10">
        <v>87</v>
      </c>
      <c r="H16" s="11">
        <f t="shared" si="0"/>
        <v>225</v>
      </c>
      <c r="I16" s="12"/>
      <c r="J16" s="9"/>
      <c r="K16" s="9"/>
      <c r="L16" s="9"/>
      <c r="M16" s="40"/>
    </row>
    <row r="17" spans="1:13" ht="15.75" customHeight="1">
      <c r="A17" s="25"/>
      <c r="B17" s="4" t="s">
        <v>64</v>
      </c>
      <c r="C17" s="4" t="s">
        <v>65</v>
      </c>
      <c r="D17" s="5" t="s">
        <v>60</v>
      </c>
      <c r="E17" s="6">
        <v>60</v>
      </c>
      <c r="F17" s="6">
        <v>63</v>
      </c>
      <c r="G17" s="6">
        <v>86</v>
      </c>
      <c r="H17" s="7">
        <f t="shared" si="0"/>
        <v>209</v>
      </c>
      <c r="I17" s="13"/>
      <c r="J17" s="5"/>
      <c r="K17" s="5"/>
      <c r="L17" s="5"/>
      <c r="M17" s="40"/>
    </row>
    <row r="18" spans="1:13" ht="15.75" customHeight="1">
      <c r="A18" s="25"/>
      <c r="B18" s="8" t="s">
        <v>66</v>
      </c>
      <c r="C18" s="8" t="s">
        <v>67</v>
      </c>
      <c r="D18" s="9" t="s">
        <v>60</v>
      </c>
      <c r="E18" s="10">
        <v>51</v>
      </c>
      <c r="F18" s="10">
        <v>72</v>
      </c>
      <c r="G18" s="10">
        <v>76</v>
      </c>
      <c r="H18" s="11">
        <f t="shared" si="0"/>
        <v>199</v>
      </c>
      <c r="I18" s="12"/>
      <c r="J18" s="9"/>
      <c r="K18" s="9"/>
      <c r="L18" s="9"/>
      <c r="M18" s="40"/>
    </row>
    <row r="19" spans="1:13" ht="15.75" customHeight="1">
      <c r="A19" s="25"/>
      <c r="B19" s="4" t="s">
        <v>68</v>
      </c>
      <c r="C19" s="4" t="s">
        <v>69</v>
      </c>
      <c r="D19" s="5" t="s">
        <v>70</v>
      </c>
      <c r="E19" s="6">
        <v>66</v>
      </c>
      <c r="F19" s="6">
        <v>66</v>
      </c>
      <c r="G19" s="6">
        <v>84</v>
      </c>
      <c r="H19" s="7">
        <f t="shared" si="0"/>
        <v>216</v>
      </c>
      <c r="I19" s="5" t="s">
        <v>71</v>
      </c>
      <c r="J19" s="5"/>
      <c r="K19" s="5"/>
      <c r="L19" s="5"/>
      <c r="M19" s="38"/>
    </row>
    <row r="20" spans="1:13" ht="15.75" customHeight="1">
      <c r="A20" s="25" t="s">
        <v>29</v>
      </c>
      <c r="B20" s="8" t="s">
        <v>30</v>
      </c>
      <c r="C20" s="8" t="s">
        <v>31</v>
      </c>
      <c r="D20" s="9" t="s">
        <v>32</v>
      </c>
      <c r="E20" s="10">
        <v>60</v>
      </c>
      <c r="F20" s="10">
        <v>90</v>
      </c>
      <c r="G20" s="10">
        <v>73</v>
      </c>
      <c r="H20" s="11">
        <f>SUM(E20:G20)</f>
        <v>223</v>
      </c>
      <c r="I20" s="12"/>
      <c r="J20" s="9"/>
      <c r="K20" s="9"/>
      <c r="L20" s="9"/>
      <c r="M20" s="26" t="s">
        <v>199</v>
      </c>
    </row>
    <row r="21" spans="1:13" ht="15.75" customHeight="1">
      <c r="A21" s="25"/>
      <c r="B21" s="4" t="s">
        <v>33</v>
      </c>
      <c r="C21" s="4" t="s">
        <v>34</v>
      </c>
      <c r="D21" s="5" t="s">
        <v>32</v>
      </c>
      <c r="E21" s="6">
        <v>74</v>
      </c>
      <c r="F21" s="6">
        <v>94</v>
      </c>
      <c r="G21" s="6">
        <v>92</v>
      </c>
      <c r="H21" s="7">
        <f>SUM(E21:G21)</f>
        <v>260</v>
      </c>
      <c r="I21" s="13"/>
      <c r="J21" s="5"/>
      <c r="K21" s="5"/>
      <c r="L21" s="5"/>
      <c r="M21" s="27"/>
    </row>
    <row r="22" spans="1:13" ht="15.75" customHeight="1">
      <c r="A22" s="29" t="s">
        <v>72</v>
      </c>
      <c r="B22" s="8" t="s">
        <v>73</v>
      </c>
      <c r="C22" s="8" t="s">
        <v>74</v>
      </c>
      <c r="D22" s="9" t="s">
        <v>75</v>
      </c>
      <c r="E22" s="10">
        <v>60</v>
      </c>
      <c r="F22" s="10">
        <v>70</v>
      </c>
      <c r="G22" s="10">
        <v>85</v>
      </c>
      <c r="H22" s="11">
        <f t="shared" si="0"/>
        <v>215</v>
      </c>
      <c r="I22" s="9" t="s">
        <v>76</v>
      </c>
      <c r="J22" s="9"/>
      <c r="K22" s="9"/>
      <c r="L22" s="9"/>
      <c r="M22" s="27"/>
    </row>
    <row r="23" spans="1:13" ht="15.75" customHeight="1">
      <c r="A23" s="30"/>
      <c r="B23" s="4" t="s">
        <v>77</v>
      </c>
      <c r="C23" s="4" t="s">
        <v>78</v>
      </c>
      <c r="D23" s="5" t="s">
        <v>79</v>
      </c>
      <c r="E23" s="6">
        <v>64</v>
      </c>
      <c r="F23" s="6">
        <v>78</v>
      </c>
      <c r="G23" s="6">
        <v>64</v>
      </c>
      <c r="H23" s="7">
        <f t="shared" si="0"/>
        <v>206</v>
      </c>
      <c r="I23" s="5"/>
      <c r="J23" s="5" t="s">
        <v>80</v>
      </c>
      <c r="K23" s="5"/>
      <c r="L23" s="15" t="s">
        <v>81</v>
      </c>
      <c r="M23" s="27"/>
    </row>
    <row r="24" spans="1:13" ht="15.75" customHeight="1">
      <c r="A24" s="30"/>
      <c r="B24" s="8" t="s">
        <v>82</v>
      </c>
      <c r="C24" s="8" t="s">
        <v>83</v>
      </c>
      <c r="D24" s="9" t="s">
        <v>79</v>
      </c>
      <c r="E24" s="10">
        <v>58</v>
      </c>
      <c r="F24" s="10">
        <v>79</v>
      </c>
      <c r="G24" s="10">
        <v>81</v>
      </c>
      <c r="H24" s="11">
        <f t="shared" si="0"/>
        <v>218</v>
      </c>
      <c r="I24" s="9"/>
      <c r="J24" s="9"/>
      <c r="K24" s="9"/>
      <c r="L24" s="9"/>
      <c r="M24" s="27"/>
    </row>
    <row r="25" spans="1:13" ht="15.75" customHeight="1">
      <c r="A25" s="30"/>
      <c r="B25" s="4" t="s">
        <v>84</v>
      </c>
      <c r="C25" s="4" t="s">
        <v>85</v>
      </c>
      <c r="D25" s="5" t="s">
        <v>86</v>
      </c>
      <c r="E25" s="6">
        <v>86</v>
      </c>
      <c r="F25" s="6">
        <v>91</v>
      </c>
      <c r="G25" s="6">
        <v>86</v>
      </c>
      <c r="H25" s="7">
        <f t="shared" si="0"/>
        <v>263</v>
      </c>
      <c r="I25" s="5"/>
      <c r="J25" s="5"/>
      <c r="K25" s="5"/>
      <c r="L25" s="5"/>
      <c r="M25" s="27"/>
    </row>
    <row r="26" spans="1:13" ht="15.75" customHeight="1">
      <c r="A26" s="30"/>
      <c r="B26" s="8" t="s">
        <v>87</v>
      </c>
      <c r="C26" s="8" t="s">
        <v>88</v>
      </c>
      <c r="D26" s="9" t="s">
        <v>89</v>
      </c>
      <c r="E26" s="10">
        <v>70</v>
      </c>
      <c r="F26" s="10">
        <v>82</v>
      </c>
      <c r="G26" s="10">
        <v>91</v>
      </c>
      <c r="H26" s="11">
        <f t="shared" si="0"/>
        <v>243</v>
      </c>
      <c r="I26" s="9"/>
      <c r="J26" s="9"/>
      <c r="K26" s="9"/>
      <c r="L26" s="9"/>
      <c r="M26" s="27"/>
    </row>
    <row r="27" spans="1:13" ht="15.75" customHeight="1">
      <c r="A27" s="30"/>
      <c r="B27" s="4" t="s">
        <v>90</v>
      </c>
      <c r="C27" s="4" t="s">
        <v>91</v>
      </c>
      <c r="D27" s="5" t="s">
        <v>89</v>
      </c>
      <c r="E27" s="6">
        <v>62</v>
      </c>
      <c r="F27" s="6">
        <v>85</v>
      </c>
      <c r="G27" s="6">
        <v>72</v>
      </c>
      <c r="H27" s="7">
        <f t="shared" si="0"/>
        <v>219</v>
      </c>
      <c r="I27" s="5"/>
      <c r="J27" s="5"/>
      <c r="K27" s="5"/>
      <c r="L27" s="5"/>
      <c r="M27" s="27"/>
    </row>
    <row r="28" spans="1:13" ht="15.75" customHeight="1">
      <c r="A28" s="31"/>
      <c r="B28" s="8" t="s">
        <v>92</v>
      </c>
      <c r="C28" s="8" t="s">
        <v>93</v>
      </c>
      <c r="D28" s="9" t="s">
        <v>94</v>
      </c>
      <c r="E28" s="10" t="s">
        <v>95</v>
      </c>
      <c r="F28" s="10">
        <v>82</v>
      </c>
      <c r="G28" s="10">
        <v>86</v>
      </c>
      <c r="H28" s="11">
        <v>237</v>
      </c>
      <c r="I28" s="9" t="s">
        <v>96</v>
      </c>
      <c r="J28" s="14"/>
      <c r="K28" s="14" t="s">
        <v>97</v>
      </c>
      <c r="L28" s="9"/>
      <c r="M28" s="28"/>
    </row>
    <row r="29" spans="1:13" s="16" customFormat="1" ht="15.75" customHeight="1">
      <c r="A29" s="29" t="s">
        <v>114</v>
      </c>
      <c r="B29" s="8" t="s">
        <v>115</v>
      </c>
      <c r="C29" s="8" t="s">
        <v>116</v>
      </c>
      <c r="D29" s="9" t="s">
        <v>117</v>
      </c>
      <c r="E29" s="10">
        <v>66</v>
      </c>
      <c r="F29" s="10">
        <v>67</v>
      </c>
      <c r="G29" s="10">
        <v>63</v>
      </c>
      <c r="H29" s="11">
        <f aca="true" t="shared" si="1" ref="H29:H37">SUM(E29:G29)</f>
        <v>196</v>
      </c>
      <c r="I29" s="9"/>
      <c r="J29" s="9"/>
      <c r="K29" s="9"/>
      <c r="L29" s="9"/>
      <c r="M29" s="32" t="s">
        <v>118</v>
      </c>
    </row>
    <row r="30" spans="1:13" s="16" customFormat="1" ht="15.75" customHeight="1">
      <c r="A30" s="30"/>
      <c r="B30" s="4" t="s">
        <v>119</v>
      </c>
      <c r="C30" s="4" t="s">
        <v>120</v>
      </c>
      <c r="D30" s="5" t="s">
        <v>121</v>
      </c>
      <c r="E30" s="6">
        <v>66</v>
      </c>
      <c r="F30" s="6">
        <v>77</v>
      </c>
      <c r="G30" s="6">
        <v>90</v>
      </c>
      <c r="H30" s="7">
        <f t="shared" si="1"/>
        <v>233</v>
      </c>
      <c r="I30" s="5" t="s">
        <v>122</v>
      </c>
      <c r="J30" s="5"/>
      <c r="K30" s="5"/>
      <c r="L30" s="5"/>
      <c r="M30" s="33"/>
    </row>
    <row r="31" spans="1:13" s="16" customFormat="1" ht="15.75" customHeight="1">
      <c r="A31" s="30"/>
      <c r="B31" s="8" t="s">
        <v>123</v>
      </c>
      <c r="C31" s="8" t="s">
        <v>124</v>
      </c>
      <c r="D31" s="9" t="s">
        <v>121</v>
      </c>
      <c r="E31" s="10">
        <v>67</v>
      </c>
      <c r="F31" s="10">
        <v>74</v>
      </c>
      <c r="G31" s="10">
        <v>80</v>
      </c>
      <c r="H31" s="11">
        <f t="shared" si="1"/>
        <v>221</v>
      </c>
      <c r="I31" s="9"/>
      <c r="J31" s="9"/>
      <c r="K31" s="9"/>
      <c r="L31" s="9"/>
      <c r="M31" s="33"/>
    </row>
    <row r="32" spans="1:13" s="16" customFormat="1" ht="15.75" customHeight="1">
      <c r="A32" s="30"/>
      <c r="B32" s="4" t="s">
        <v>125</v>
      </c>
      <c r="C32" s="4" t="s">
        <v>126</v>
      </c>
      <c r="D32" s="5" t="s">
        <v>121</v>
      </c>
      <c r="E32" s="6">
        <v>52</v>
      </c>
      <c r="F32" s="6">
        <v>62</v>
      </c>
      <c r="G32" s="6">
        <v>70</v>
      </c>
      <c r="H32" s="7">
        <f t="shared" si="1"/>
        <v>184</v>
      </c>
      <c r="I32" s="5"/>
      <c r="J32" s="5"/>
      <c r="K32" s="5"/>
      <c r="L32" s="5"/>
      <c r="M32" s="33"/>
    </row>
    <row r="33" spans="1:13" s="16" customFormat="1" ht="15.75" customHeight="1">
      <c r="A33" s="30"/>
      <c r="B33" s="8" t="s">
        <v>127</v>
      </c>
      <c r="C33" s="8" t="s">
        <v>128</v>
      </c>
      <c r="D33" s="9" t="s">
        <v>121</v>
      </c>
      <c r="E33" s="10">
        <v>70</v>
      </c>
      <c r="F33" s="10">
        <v>61</v>
      </c>
      <c r="G33" s="10">
        <v>76</v>
      </c>
      <c r="H33" s="11">
        <f t="shared" si="1"/>
        <v>207</v>
      </c>
      <c r="I33" s="9"/>
      <c r="J33" s="9"/>
      <c r="K33" s="9"/>
      <c r="L33" s="9"/>
      <c r="M33" s="33"/>
    </row>
    <row r="34" spans="1:13" s="16" customFormat="1" ht="15.75" customHeight="1">
      <c r="A34" s="30"/>
      <c r="B34" s="4" t="s">
        <v>129</v>
      </c>
      <c r="C34" s="4" t="s">
        <v>130</v>
      </c>
      <c r="D34" s="5" t="s">
        <v>131</v>
      </c>
      <c r="E34" s="6">
        <v>54</v>
      </c>
      <c r="F34" s="6">
        <v>72</v>
      </c>
      <c r="G34" s="6">
        <v>61</v>
      </c>
      <c r="H34" s="7">
        <f t="shared" si="1"/>
        <v>187</v>
      </c>
      <c r="I34" s="5" t="s">
        <v>132</v>
      </c>
      <c r="J34" s="5"/>
      <c r="K34" s="5"/>
      <c r="L34" s="5"/>
      <c r="M34" s="33"/>
    </row>
    <row r="35" spans="1:13" s="16" customFormat="1" ht="15.75" customHeight="1">
      <c r="A35" s="30"/>
      <c r="B35" s="8" t="s">
        <v>133</v>
      </c>
      <c r="C35" s="8" t="s">
        <v>134</v>
      </c>
      <c r="D35" s="9" t="s">
        <v>131</v>
      </c>
      <c r="E35" s="10">
        <v>82</v>
      </c>
      <c r="F35" s="10">
        <v>85</v>
      </c>
      <c r="G35" s="10">
        <v>84</v>
      </c>
      <c r="H35" s="11">
        <f t="shared" si="1"/>
        <v>251</v>
      </c>
      <c r="I35" s="9"/>
      <c r="J35" s="9"/>
      <c r="K35" s="9"/>
      <c r="L35" s="9"/>
      <c r="M35" s="33"/>
    </row>
    <row r="36" spans="1:13" s="16" customFormat="1" ht="15.75" customHeight="1">
      <c r="A36" s="30"/>
      <c r="B36" s="4" t="s">
        <v>135</v>
      </c>
      <c r="C36" s="4" t="s">
        <v>136</v>
      </c>
      <c r="D36" s="5" t="s">
        <v>131</v>
      </c>
      <c r="E36" s="6">
        <v>75</v>
      </c>
      <c r="F36" s="6">
        <v>68</v>
      </c>
      <c r="G36" s="6">
        <v>69</v>
      </c>
      <c r="H36" s="7">
        <f t="shared" si="1"/>
        <v>212</v>
      </c>
      <c r="I36" s="5"/>
      <c r="J36" s="5"/>
      <c r="K36" s="5"/>
      <c r="L36" s="5"/>
      <c r="M36" s="33"/>
    </row>
    <row r="37" spans="1:13" s="16" customFormat="1" ht="15.75" customHeight="1">
      <c r="A37" s="31"/>
      <c r="B37" s="8" t="s">
        <v>137</v>
      </c>
      <c r="C37" s="8" t="s">
        <v>138</v>
      </c>
      <c r="D37" s="9" t="s">
        <v>131</v>
      </c>
      <c r="E37" s="10">
        <v>65</v>
      </c>
      <c r="F37" s="10">
        <v>80</v>
      </c>
      <c r="G37" s="10">
        <v>60</v>
      </c>
      <c r="H37" s="11">
        <f t="shared" si="1"/>
        <v>205</v>
      </c>
      <c r="I37" s="9"/>
      <c r="J37" s="9"/>
      <c r="K37" s="9"/>
      <c r="L37" s="9"/>
      <c r="M37" s="34"/>
    </row>
    <row r="38" spans="1:13" ht="15.75" customHeight="1">
      <c r="A38" s="35" t="s">
        <v>98</v>
      </c>
      <c r="B38" s="4" t="s">
        <v>99</v>
      </c>
      <c r="C38" s="4" t="s">
        <v>100</v>
      </c>
      <c r="D38" s="5" t="s">
        <v>101</v>
      </c>
      <c r="E38" s="6">
        <v>70</v>
      </c>
      <c r="F38" s="6">
        <v>81</v>
      </c>
      <c r="G38" s="6">
        <v>96</v>
      </c>
      <c r="H38" s="7">
        <f>SUM(E38:G38)</f>
        <v>247</v>
      </c>
      <c r="I38" s="5"/>
      <c r="J38" s="5"/>
      <c r="K38" s="5"/>
      <c r="L38" s="5"/>
      <c r="M38" s="37" t="s">
        <v>102</v>
      </c>
    </row>
    <row r="39" spans="1:13" ht="15.75" customHeight="1">
      <c r="A39" s="41"/>
      <c r="B39" s="8" t="s">
        <v>103</v>
      </c>
      <c r="C39" s="8" t="s">
        <v>104</v>
      </c>
      <c r="D39" s="9" t="s">
        <v>101</v>
      </c>
      <c r="E39" s="10">
        <v>71</v>
      </c>
      <c r="F39" s="10">
        <v>83</v>
      </c>
      <c r="G39" s="10">
        <v>93</v>
      </c>
      <c r="H39" s="11">
        <f>SUM(E39:G39)</f>
        <v>247</v>
      </c>
      <c r="I39" s="9"/>
      <c r="J39" s="9"/>
      <c r="K39" s="9"/>
      <c r="L39" s="9"/>
      <c r="M39" s="40"/>
    </row>
    <row r="40" spans="1:13" ht="15.75" customHeight="1">
      <c r="A40" s="36"/>
      <c r="B40" s="4"/>
      <c r="C40" s="4"/>
      <c r="D40" s="5" t="s">
        <v>105</v>
      </c>
      <c r="E40" s="6"/>
      <c r="F40" s="6"/>
      <c r="G40" s="6"/>
      <c r="H40" s="7"/>
      <c r="I40" s="5" t="s">
        <v>106</v>
      </c>
      <c r="J40" s="5"/>
      <c r="K40" s="5"/>
      <c r="L40" s="5"/>
      <c r="M40" s="38"/>
    </row>
    <row r="41" spans="1:13" ht="15.75" customHeight="1">
      <c r="A41" s="35" t="s">
        <v>139</v>
      </c>
      <c r="B41" s="4" t="s">
        <v>140</v>
      </c>
      <c r="C41" s="4" t="s">
        <v>141</v>
      </c>
      <c r="D41" s="5" t="s">
        <v>142</v>
      </c>
      <c r="E41" s="6">
        <v>61</v>
      </c>
      <c r="F41" s="6">
        <v>70</v>
      </c>
      <c r="G41" s="6">
        <v>80</v>
      </c>
      <c r="H41" s="7">
        <f>SUM(E41:G41)</f>
        <v>211</v>
      </c>
      <c r="I41" s="5"/>
      <c r="J41" s="5"/>
      <c r="K41" s="5"/>
      <c r="L41" s="5"/>
      <c r="M41" s="37" t="s">
        <v>200</v>
      </c>
    </row>
    <row r="42" spans="1:13" ht="15.75" customHeight="1">
      <c r="A42" s="41"/>
      <c r="B42" s="8" t="s">
        <v>143</v>
      </c>
      <c r="C42" s="8" t="s">
        <v>144</v>
      </c>
      <c r="D42" s="9" t="s">
        <v>142</v>
      </c>
      <c r="E42" s="10">
        <v>55</v>
      </c>
      <c r="F42" s="10">
        <v>64</v>
      </c>
      <c r="G42" s="10">
        <v>74</v>
      </c>
      <c r="H42" s="11">
        <f>SUM(E42:G42)</f>
        <v>193</v>
      </c>
      <c r="I42" s="9"/>
      <c r="J42" s="9"/>
      <c r="K42" s="9"/>
      <c r="L42" s="9"/>
      <c r="M42" s="40"/>
    </row>
    <row r="43" spans="1:13" ht="15.75" customHeight="1">
      <c r="A43" s="41"/>
      <c r="B43" s="4" t="s">
        <v>145</v>
      </c>
      <c r="C43" s="4" t="s">
        <v>146</v>
      </c>
      <c r="D43" s="5" t="s">
        <v>147</v>
      </c>
      <c r="E43" s="6">
        <v>67</v>
      </c>
      <c r="F43" s="6">
        <v>75</v>
      </c>
      <c r="G43" s="6">
        <v>78</v>
      </c>
      <c r="H43" s="7">
        <f>SUM(E43:G43)</f>
        <v>220</v>
      </c>
      <c r="I43" s="5"/>
      <c r="J43" s="5"/>
      <c r="K43" s="15" t="s">
        <v>148</v>
      </c>
      <c r="L43" s="5"/>
      <c r="M43" s="40"/>
    </row>
    <row r="44" spans="1:13" ht="15.75" customHeight="1">
      <c r="A44" s="41"/>
      <c r="B44" s="8" t="s">
        <v>149</v>
      </c>
      <c r="C44" s="8" t="s">
        <v>150</v>
      </c>
      <c r="D44" s="9" t="s">
        <v>147</v>
      </c>
      <c r="E44" s="10">
        <v>76</v>
      </c>
      <c r="F44" s="10">
        <v>70</v>
      </c>
      <c r="G44" s="10">
        <v>82</v>
      </c>
      <c r="H44" s="11">
        <f>SUM(E44:G44)</f>
        <v>228</v>
      </c>
      <c r="I44" s="9"/>
      <c r="J44" s="9"/>
      <c r="K44" s="9"/>
      <c r="L44" s="9"/>
      <c r="M44" s="40"/>
    </row>
    <row r="45" spans="1:13" ht="15.75" customHeight="1">
      <c r="A45" s="36"/>
      <c r="B45" s="4"/>
      <c r="C45" s="4"/>
      <c r="D45" s="5" t="s">
        <v>151</v>
      </c>
      <c r="E45" s="6"/>
      <c r="F45" s="6"/>
      <c r="G45" s="6"/>
      <c r="H45" s="7"/>
      <c r="I45" s="5"/>
      <c r="J45" s="5" t="s">
        <v>152</v>
      </c>
      <c r="K45" s="5"/>
      <c r="L45" s="5"/>
      <c r="M45" s="38"/>
    </row>
    <row r="46" spans="1:13" ht="15.75" customHeight="1">
      <c r="A46" s="35" t="s">
        <v>107</v>
      </c>
      <c r="B46" s="8" t="s">
        <v>108</v>
      </c>
      <c r="C46" s="8" t="s">
        <v>109</v>
      </c>
      <c r="D46" s="9" t="s">
        <v>110</v>
      </c>
      <c r="E46" s="10">
        <v>54</v>
      </c>
      <c r="F46" s="10">
        <v>81</v>
      </c>
      <c r="G46" s="10">
        <v>62</v>
      </c>
      <c r="H46" s="11">
        <f>SUM(E46:G46)</f>
        <v>197</v>
      </c>
      <c r="I46" s="9"/>
      <c r="J46" s="9"/>
      <c r="K46" s="9"/>
      <c r="L46" s="9"/>
      <c r="M46" s="37" t="s">
        <v>111</v>
      </c>
    </row>
    <row r="47" spans="1:13" ht="15.75" customHeight="1">
      <c r="A47" s="36"/>
      <c r="B47" s="4"/>
      <c r="C47" s="4"/>
      <c r="D47" s="5" t="s">
        <v>112</v>
      </c>
      <c r="E47" s="6"/>
      <c r="F47" s="6"/>
      <c r="G47" s="6"/>
      <c r="H47" s="7"/>
      <c r="I47" s="5" t="s">
        <v>113</v>
      </c>
      <c r="J47" s="5"/>
      <c r="K47" s="5"/>
      <c r="L47" s="5"/>
      <c r="M47" s="38"/>
    </row>
    <row r="48" spans="1:13" ht="29.25" customHeight="1">
      <c r="A48" s="29" t="s">
        <v>153</v>
      </c>
      <c r="B48" s="8"/>
      <c r="C48" s="8"/>
      <c r="D48" s="9" t="s">
        <v>154</v>
      </c>
      <c r="E48" s="10"/>
      <c r="F48" s="10"/>
      <c r="G48" s="10"/>
      <c r="H48" s="11"/>
      <c r="I48" s="9"/>
      <c r="J48" s="9" t="s">
        <v>155</v>
      </c>
      <c r="K48" s="17" t="s">
        <v>156</v>
      </c>
      <c r="L48" s="9"/>
      <c r="M48" s="39" t="s">
        <v>157</v>
      </c>
    </row>
    <row r="49" spans="1:13" ht="15.75" customHeight="1">
      <c r="A49" s="30"/>
      <c r="B49" s="4" t="s">
        <v>158</v>
      </c>
      <c r="C49" s="4" t="s">
        <v>159</v>
      </c>
      <c r="D49" s="5" t="s">
        <v>160</v>
      </c>
      <c r="E49" s="6">
        <v>66</v>
      </c>
      <c r="F49" s="6">
        <v>78</v>
      </c>
      <c r="G49" s="6">
        <v>60</v>
      </c>
      <c r="H49" s="7">
        <f aca="true" t="shared" si="2" ref="H49:H59">SUM(E49:G49)</f>
        <v>204</v>
      </c>
      <c r="I49" s="5"/>
      <c r="J49" s="5"/>
      <c r="K49" s="5"/>
      <c r="L49" s="5"/>
      <c r="M49" s="38"/>
    </row>
    <row r="50" spans="1:13" ht="15.75" customHeight="1">
      <c r="A50" s="30"/>
      <c r="B50" s="8" t="s">
        <v>161</v>
      </c>
      <c r="C50" s="8" t="s">
        <v>162</v>
      </c>
      <c r="D50" s="9" t="s">
        <v>163</v>
      </c>
      <c r="E50" s="10">
        <v>88</v>
      </c>
      <c r="F50" s="10">
        <v>66</v>
      </c>
      <c r="G50" s="10">
        <v>80</v>
      </c>
      <c r="H50" s="11">
        <f t="shared" si="2"/>
        <v>234</v>
      </c>
      <c r="I50" s="9" t="s">
        <v>164</v>
      </c>
      <c r="J50" s="9"/>
      <c r="K50" s="9"/>
      <c r="L50" s="14" t="s">
        <v>165</v>
      </c>
      <c r="M50" s="37" t="s">
        <v>166</v>
      </c>
    </row>
    <row r="51" spans="1:13" ht="15.75" customHeight="1">
      <c r="A51" s="30"/>
      <c r="B51" s="4" t="s">
        <v>167</v>
      </c>
      <c r="C51" s="4" t="s">
        <v>168</v>
      </c>
      <c r="D51" s="5" t="s">
        <v>169</v>
      </c>
      <c r="E51" s="6">
        <v>50</v>
      </c>
      <c r="F51" s="6">
        <v>63</v>
      </c>
      <c r="G51" s="6">
        <v>61</v>
      </c>
      <c r="H51" s="7">
        <f t="shared" si="2"/>
        <v>174</v>
      </c>
      <c r="I51" s="5"/>
      <c r="J51" s="5"/>
      <c r="K51" s="5"/>
      <c r="L51" s="5"/>
      <c r="M51" s="40"/>
    </row>
    <row r="52" spans="1:13" ht="15.75" customHeight="1">
      <c r="A52" s="30"/>
      <c r="B52" s="8" t="s">
        <v>170</v>
      </c>
      <c r="C52" s="8" t="s">
        <v>171</v>
      </c>
      <c r="D52" s="9" t="s">
        <v>169</v>
      </c>
      <c r="E52" s="10">
        <v>65</v>
      </c>
      <c r="F52" s="10">
        <v>71</v>
      </c>
      <c r="G52" s="10">
        <v>71</v>
      </c>
      <c r="H52" s="11">
        <f t="shared" si="2"/>
        <v>207</v>
      </c>
      <c r="I52" s="9"/>
      <c r="J52" s="9"/>
      <c r="K52" s="9"/>
      <c r="L52" s="9"/>
      <c r="M52" s="40"/>
    </row>
    <row r="53" spans="1:13" ht="15.75" customHeight="1">
      <c r="A53" s="30"/>
      <c r="B53" s="4" t="s">
        <v>172</v>
      </c>
      <c r="C53" s="4" t="s">
        <v>173</v>
      </c>
      <c r="D53" s="5" t="s">
        <v>169</v>
      </c>
      <c r="E53" s="6">
        <v>51</v>
      </c>
      <c r="F53" s="6">
        <v>71</v>
      </c>
      <c r="G53" s="6">
        <v>64</v>
      </c>
      <c r="H53" s="7">
        <f t="shared" si="2"/>
        <v>186</v>
      </c>
      <c r="I53" s="5"/>
      <c r="J53" s="5"/>
      <c r="K53" s="5"/>
      <c r="L53" s="5"/>
      <c r="M53" s="40"/>
    </row>
    <row r="54" spans="1:13" ht="15.75" customHeight="1">
      <c r="A54" s="30"/>
      <c r="B54" s="8" t="s">
        <v>174</v>
      </c>
      <c r="C54" s="8" t="s">
        <v>175</v>
      </c>
      <c r="D54" s="9" t="s">
        <v>169</v>
      </c>
      <c r="E54" s="10">
        <v>63</v>
      </c>
      <c r="F54" s="10">
        <v>74</v>
      </c>
      <c r="G54" s="10">
        <v>70</v>
      </c>
      <c r="H54" s="11">
        <f t="shared" si="2"/>
        <v>207</v>
      </c>
      <c r="I54" s="9"/>
      <c r="J54" s="9"/>
      <c r="K54" s="9"/>
      <c r="L54" s="9"/>
      <c r="M54" s="40"/>
    </row>
    <row r="55" spans="1:13" ht="15.75" customHeight="1">
      <c r="A55" s="31"/>
      <c r="B55" s="4" t="s">
        <v>176</v>
      </c>
      <c r="C55" s="4" t="s">
        <v>177</v>
      </c>
      <c r="D55" s="5" t="s">
        <v>178</v>
      </c>
      <c r="E55" s="6" t="s">
        <v>179</v>
      </c>
      <c r="F55" s="6">
        <v>87</v>
      </c>
      <c r="G55" s="6">
        <v>75</v>
      </c>
      <c r="H55" s="7">
        <v>228</v>
      </c>
      <c r="I55" s="5" t="s">
        <v>180</v>
      </c>
      <c r="J55" s="5"/>
      <c r="K55" s="5"/>
      <c r="L55" s="5"/>
      <c r="M55" s="38"/>
    </row>
    <row r="56" spans="1:13" ht="15.75" customHeight="1">
      <c r="A56" s="29" t="s">
        <v>181</v>
      </c>
      <c r="B56" s="8" t="s">
        <v>182</v>
      </c>
      <c r="C56" s="8" t="s">
        <v>183</v>
      </c>
      <c r="D56" s="9" t="s">
        <v>184</v>
      </c>
      <c r="E56" s="10">
        <v>58</v>
      </c>
      <c r="F56" s="10">
        <v>70</v>
      </c>
      <c r="G56" s="10">
        <v>72</v>
      </c>
      <c r="H56" s="11">
        <f t="shared" si="2"/>
        <v>200</v>
      </c>
      <c r="I56" s="9"/>
      <c r="J56" s="9"/>
      <c r="K56" s="9"/>
      <c r="L56" s="9"/>
      <c r="M56" s="26" t="s">
        <v>185</v>
      </c>
    </row>
    <row r="57" spans="1:13" ht="15.75" customHeight="1">
      <c r="A57" s="31"/>
      <c r="B57" s="4" t="s">
        <v>186</v>
      </c>
      <c r="C57" s="4" t="s">
        <v>187</v>
      </c>
      <c r="D57" s="5" t="s">
        <v>184</v>
      </c>
      <c r="E57" s="6">
        <v>78</v>
      </c>
      <c r="F57" s="6">
        <v>80</v>
      </c>
      <c r="G57" s="6">
        <v>75</v>
      </c>
      <c r="H57" s="7">
        <f t="shared" si="2"/>
        <v>233</v>
      </c>
      <c r="I57" s="5"/>
      <c r="J57" s="5"/>
      <c r="K57" s="5"/>
      <c r="L57" s="5"/>
      <c r="M57" s="27"/>
    </row>
    <row r="58" spans="1:13" ht="15.75" customHeight="1">
      <c r="A58" s="25" t="s">
        <v>188</v>
      </c>
      <c r="B58" s="8" t="s">
        <v>189</v>
      </c>
      <c r="C58" s="8" t="s">
        <v>190</v>
      </c>
      <c r="D58" s="9" t="s">
        <v>191</v>
      </c>
      <c r="E58" s="10">
        <v>60</v>
      </c>
      <c r="F58" s="10">
        <v>91</v>
      </c>
      <c r="G58" s="10">
        <v>86</v>
      </c>
      <c r="H58" s="11">
        <f t="shared" si="2"/>
        <v>237</v>
      </c>
      <c r="I58" s="9" t="s">
        <v>192</v>
      </c>
      <c r="J58" s="9"/>
      <c r="K58" s="9"/>
      <c r="L58" s="9"/>
      <c r="M58" s="27"/>
    </row>
    <row r="59" spans="1:13" ht="15.75" customHeight="1">
      <c r="A59" s="25"/>
      <c r="B59" s="4" t="s">
        <v>193</v>
      </c>
      <c r="C59" s="4" t="s">
        <v>194</v>
      </c>
      <c r="D59" s="5" t="s">
        <v>191</v>
      </c>
      <c r="E59" s="6">
        <v>76</v>
      </c>
      <c r="F59" s="6">
        <v>79</v>
      </c>
      <c r="G59" s="6">
        <v>76</v>
      </c>
      <c r="H59" s="7">
        <f t="shared" si="2"/>
        <v>231</v>
      </c>
      <c r="I59" s="5"/>
      <c r="J59" s="5" t="s">
        <v>195</v>
      </c>
      <c r="K59" s="5"/>
      <c r="L59" s="5"/>
      <c r="M59" s="28"/>
    </row>
    <row r="60" spans="1:13" ht="15.75" customHeight="1">
      <c r="A60" s="15" t="s">
        <v>196</v>
      </c>
      <c r="B60" s="21" t="s">
        <v>197</v>
      </c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3"/>
    </row>
    <row r="61" spans="1:13" ht="27.75" customHeight="1">
      <c r="A61" s="24" t="s">
        <v>198</v>
      </c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</row>
  </sheetData>
  <sheetProtection/>
  <mergeCells count="26">
    <mergeCell ref="A12:A19"/>
    <mergeCell ref="M12:M19"/>
    <mergeCell ref="A22:A28"/>
    <mergeCell ref="A38:A40"/>
    <mergeCell ref="M38:M40"/>
    <mergeCell ref="A1:M1"/>
    <mergeCell ref="A3:A7"/>
    <mergeCell ref="M3:M7"/>
    <mergeCell ref="A8:A11"/>
    <mergeCell ref="M8:M11"/>
    <mergeCell ref="M50:M55"/>
    <mergeCell ref="A56:A57"/>
    <mergeCell ref="M56:M59"/>
    <mergeCell ref="A58:A59"/>
    <mergeCell ref="A41:A45"/>
    <mergeCell ref="M41:M45"/>
    <mergeCell ref="B60:M60"/>
    <mergeCell ref="A61:M61"/>
    <mergeCell ref="A20:A21"/>
    <mergeCell ref="M20:M28"/>
    <mergeCell ref="A29:A37"/>
    <mergeCell ref="M29:M37"/>
    <mergeCell ref="A46:A47"/>
    <mergeCell ref="M46:M47"/>
    <mergeCell ref="A48:A55"/>
    <mergeCell ref="M48:M4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xiehm</dc:creator>
  <cp:keywords/>
  <dc:description/>
  <cp:lastModifiedBy>xiehm</cp:lastModifiedBy>
  <dcterms:created xsi:type="dcterms:W3CDTF">2012-04-06T02:14:14Z</dcterms:created>
  <dcterms:modified xsi:type="dcterms:W3CDTF">2012-04-06T07:50:57Z</dcterms:modified>
  <cp:category/>
  <cp:version/>
  <cp:contentType/>
  <cp:contentStatus/>
</cp:coreProperties>
</file>